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0"/>
  </bookViews>
  <sheets>
    <sheet name="income_s" sheetId="1" r:id="rId1"/>
    <sheet name="BS" sheetId="2" r:id="rId2"/>
    <sheet name="equity" sheetId="3" r:id="rId3"/>
    <sheet name="CF" sheetId="4" r:id="rId4"/>
    <sheet name="BMSB" sheetId="5" r:id="rId5"/>
  </sheets>
  <definedNames>
    <definedName name="_xlnm.Print_Area" localSheetId="4">'BMSB'!$A$1:$F$20</definedName>
    <definedName name="_xlnm.Print_Area" localSheetId="1">'BS'!$A$1:$F$64</definedName>
    <definedName name="_xlnm.Print_Area" localSheetId="3">'CF'!$A$1:$H$63</definedName>
    <definedName name="_xlnm.Print_Area" localSheetId="0">'income_s'!$A$1:$G$71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<sst xmlns="http://schemas.openxmlformats.org/spreadsheetml/2006/main" count="240" uniqueCount="180">
  <si>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</si>
  <si>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</si>
  <si>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</si>
  <si>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</si>
  <si>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</si>
  <si>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</si>
  <si>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</si>
  <si>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</si>
  <si>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</si>
  <si>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</si>
  <si>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</si>
  <si>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</si>
  <si>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</si>
  <si>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</si>
  <si>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</si>
  <si>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</si>
  <si>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</si>
  <si>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</si>
  <si>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</si>
  <si>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</si>
  <si>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</si>
  <si>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</si>
  <si>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</si>
  <si>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</si>
  <si>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</si>
  <si>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</si>
  <si>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</si>
  <si>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</si>
  <si>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</si>
  <si>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</si>
  <si>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</si>
  <si>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</si>
  <si>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</si>
  <si>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</si>
  <si>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</si>
  <si>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</si>
  <si>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Cash and bank balances</t>
  </si>
  <si>
    <t>Tax recoverable</t>
  </si>
  <si>
    <t>Premium</t>
  </si>
  <si>
    <t>Capital</t>
  </si>
  <si>
    <t xml:space="preserve">Non-operating items - investing </t>
  </si>
  <si>
    <t>Interest paid</t>
  </si>
  <si>
    <t>Adjustment for :-</t>
  </si>
  <si>
    <t>Non-operating items - financing</t>
  </si>
  <si>
    <t>Net tangible assets per share (RM)</t>
  </si>
  <si>
    <t>Investment properties</t>
  </si>
  <si>
    <t>ADDITIONAL INFORMATION</t>
  </si>
  <si>
    <t>Gross interest income</t>
  </si>
  <si>
    <t>Gross interest expense</t>
  </si>
  <si>
    <t>Proceeds from disposal of quoted share</t>
  </si>
  <si>
    <t>Non-Current assets</t>
  </si>
  <si>
    <t>Non-current liabilities</t>
  </si>
  <si>
    <t>Property development costs</t>
  </si>
  <si>
    <t>ended</t>
  </si>
  <si>
    <t>PLB ENGINEERING BERHAD (For BMSB purposes only - Not for public release)</t>
  </si>
  <si>
    <t>Fixed deposits with licensed banks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</si>
  <si>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</si>
  <si>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</si>
  <si>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</si>
  <si>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</si>
  <si>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</si>
  <si>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</si>
  <si>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</si>
  <si>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</si>
  <si>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</si>
  <si>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</si>
  <si>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</si>
  <si>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Non-cash items - operating</t>
  </si>
  <si>
    <t>Cash Flows From Financing Activities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</si>
  <si>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</si>
  <si>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</si>
  <si>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</si>
  <si>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</si>
  <si>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</si>
  <si>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</si>
  <si>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</si>
  <si>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</si>
  <si>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</si>
  <si>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Land held for development</t>
  </si>
  <si>
    <t>Investment in an associate</t>
  </si>
  <si>
    <t>Gross amount due from customers on contracts</t>
  </si>
  <si>
    <t>Total equity</t>
  </si>
  <si>
    <t>Deferred tax liabilities</t>
  </si>
  <si>
    <t>Total liabilities</t>
  </si>
  <si>
    <t>Gross amount due to customers on contracts</t>
  </si>
  <si>
    <t>Treasury shares</t>
  </si>
  <si>
    <t>Shares</t>
  </si>
  <si>
    <t>Interest income</t>
  </si>
  <si>
    <t>PERIOD</t>
  </si>
  <si>
    <t>Finance costs</t>
  </si>
  <si>
    <t>Non-Distributable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</si>
  <si>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</si>
  <si>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</si>
  <si>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</si>
  <si>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</si>
  <si>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>Total comprehensive income</t>
  </si>
  <si>
    <t xml:space="preserve">CONDENSED CONSOLIDATED STATEMENT OF FINANCIAL POSITION </t>
  </si>
  <si>
    <t>Available-for-sale investment</t>
  </si>
  <si>
    <t xml:space="preserve">(The Condensed Consolidated of Financial Position should be read in conjunction with the Annual </t>
  </si>
  <si>
    <t>Total Comprehensive income for the period</t>
  </si>
  <si>
    <t>Effect of acquisition on MI</t>
  </si>
  <si>
    <t>Operating profit before working capital changes</t>
  </si>
  <si>
    <t>Dividend paid to minority interest of subsidairy</t>
  </si>
  <si>
    <t>(The Condensed Consolidated Statement of Changes in Equity should be read in conjunction with the Annual Financial Report for</t>
  </si>
  <si>
    <t>Purchase of property, plant &amp; equipment</t>
  </si>
  <si>
    <t>Total comprehensive income attributable to:</t>
  </si>
  <si>
    <t>Dividend received</t>
  </si>
  <si>
    <t>Profit before taxation</t>
  </si>
  <si>
    <t xml:space="preserve">(The Condensed Consolidated Statement of Cash Flow should be read in conjunction with the Annual Financial </t>
  </si>
  <si>
    <t>31-08-11</t>
  </si>
  <si>
    <t>Earnings per share attributable to</t>
  </si>
  <si>
    <t>Proceeds from disposal of property, plant &amp; equipment</t>
  </si>
  <si>
    <t>Profit after finance cost</t>
  </si>
  <si>
    <t>Profit for the period</t>
  </si>
  <si>
    <t>Other comprehensive income/(loss), net of tax:</t>
  </si>
  <si>
    <t>Profit attributable to:</t>
  </si>
  <si>
    <t>Owners of the parent</t>
  </si>
  <si>
    <t>Non-controlling interests</t>
  </si>
  <si>
    <t xml:space="preserve">   for the year ended 31 August 2011 and the accompanying explanatory notes attached.)</t>
  </si>
  <si>
    <t>Equity attributable to owner of the parent</t>
  </si>
  <si>
    <t>Bank borrowings</t>
  </si>
  <si>
    <t>Financial Report for the year ended 31 August 2011 and the accompanying explanatory notes attached.)</t>
  </si>
  <si>
    <t xml:space="preserve">       Attributable to owners of the Parent</t>
  </si>
  <si>
    <t>Non-controlling</t>
  </si>
  <si>
    <t xml:space="preserve">            Distributable             </t>
  </si>
  <si>
    <t xml:space="preserve">Treasury </t>
  </si>
  <si>
    <t xml:space="preserve">Fair Value </t>
  </si>
  <si>
    <t>Retained Profits/</t>
  </si>
  <si>
    <t>Adjustment Reserve</t>
  </si>
  <si>
    <t>(Accumulated Losses)</t>
  </si>
  <si>
    <t>Balance at 1 September 2011</t>
  </si>
  <si>
    <t>Balance at 1 September 2010</t>
  </si>
  <si>
    <t>Purchase of other investments</t>
  </si>
  <si>
    <t>Report for the year ended 31 August 2011 and the accompanying explanatory notes attached.)</t>
  </si>
  <si>
    <t>Fair value adjustment on available-for-</t>
  </si>
  <si>
    <t xml:space="preserve">     sale financial assets</t>
  </si>
  <si>
    <t>Share of results of an associate</t>
  </si>
  <si>
    <t xml:space="preserve">     owners of the parent:-</t>
  </si>
  <si>
    <t>Income tax paid</t>
  </si>
  <si>
    <t>Income tax refund</t>
  </si>
  <si>
    <t>Proceed from/(repayment) bank borrowings</t>
  </si>
  <si>
    <t>Placement of fixed deposits</t>
  </si>
  <si>
    <t>the year  ended 31 August 2011 and the accompanying explanatory notes attached.)</t>
  </si>
  <si>
    <t>Purchase of quoted shares</t>
  </si>
  <si>
    <t>Dividends</t>
  </si>
  <si>
    <t>Dividend paid</t>
  </si>
  <si>
    <t>FOR THE FORTH QUARTER ENDED 31 AUGUST 2012</t>
  </si>
  <si>
    <t>(31-08-12)</t>
  </si>
  <si>
    <t>(31-08-11)</t>
  </si>
  <si>
    <t>Profit from operations</t>
  </si>
  <si>
    <t>AS AT 31 AUGUST 2012</t>
  </si>
  <si>
    <t>31-08-12</t>
  </si>
  <si>
    <t>CONDENSED CONSOLIDATED STATEMENT OF CHANGES IN EQUITY FOR THE YEAR ENDED 31 AUGUST 2012</t>
  </si>
  <si>
    <t>12 months period end 31 August 2012</t>
  </si>
  <si>
    <t>Balance at 31 August 2012</t>
  </si>
  <si>
    <t>12 months period end 31 August 2011</t>
  </si>
  <si>
    <t>Balance at 31 August 2011</t>
  </si>
  <si>
    <t>Effect of adopting FRS 139</t>
  </si>
  <si>
    <t>Issue of share capital</t>
  </si>
  <si>
    <t>-Employee Share Option Scheme (ESOS)</t>
  </si>
  <si>
    <t>Transfer from revaluation reserve</t>
  </si>
  <si>
    <t xml:space="preserve">Issue of Share to non-controlling interest </t>
  </si>
  <si>
    <t xml:space="preserve">   of a subsidairy</t>
  </si>
  <si>
    <t>Acquisition investment on non-controlling interest</t>
  </si>
  <si>
    <t>Dividend to non-controlling Interest of a subsidiary</t>
  </si>
  <si>
    <t>Dividend</t>
  </si>
  <si>
    <t>CONDENSED CONSOLIDATED STATEMENT OF CASH FLOW FOR THE YEAR ENDED 31 AUGUST 2012</t>
  </si>
  <si>
    <t>12 months</t>
  </si>
  <si>
    <t>31-08-2011</t>
  </si>
  <si>
    <t>31-08-2012</t>
  </si>
  <si>
    <t>Cash provided from/(used in) operations</t>
  </si>
  <si>
    <t>Net cash provided from/(used in) operating activities</t>
  </si>
  <si>
    <t>Acquisition of additional equity interest of existing subsidiary</t>
  </si>
  <si>
    <t>Proceeds from disposal of investment properties</t>
  </si>
  <si>
    <t xml:space="preserve">Proceeds from issuance of shares to non-controlling interests </t>
  </si>
  <si>
    <t xml:space="preserve">   of subsidiaries</t>
  </si>
  <si>
    <t>Net cash provided from/(used in) financing activities</t>
  </si>
  <si>
    <t>Net increase in Cash And Cash Equivalents</t>
  </si>
  <si>
    <t>Net cash (used in)/provided from investing activities</t>
  </si>
  <si>
    <t>Changes in ownership interest in a subsidiary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</si>
</sst>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5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9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9" fillId="30" borderId="6" applyNumberFormat="0" applyBorder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0" fillId="0" borderId="0" xfId="42" applyNumberFormat="1" applyFont="1" applyAlignment="1" quotePrefix="1">
      <alignment horizontal="center"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4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3" fillId="0" borderId="0" xfId="42" applyNumberFormat="1" applyFont="1" applyAlignment="1">
      <alignment/>
    </xf>
    <xf numFmtId="184" fontId="14" fillId="0" borderId="0" xfId="42" applyNumberFormat="1" applyFont="1" applyAlignment="1">
      <alignment horizontal="center"/>
    </xf>
    <xf numFmtId="184" fontId="14" fillId="0" borderId="0" xfId="42" applyNumberFormat="1" applyFont="1" applyAlignment="1">
      <alignment horizontal="center" vertical="top"/>
    </xf>
    <xf numFmtId="15" fontId="16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6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6" fillId="0" borderId="0" xfId="42" applyNumberFormat="1" applyFont="1" applyAlignment="1">
      <alignment horizontal="center" vertical="top"/>
    </xf>
    <xf numFmtId="14" fontId="16" fillId="0" borderId="0" xfId="0" applyNumberFormat="1" applyFont="1" applyAlignment="1" quotePrefix="1">
      <alignment horizontal="center"/>
    </xf>
    <xf numFmtId="184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2" xfId="44" applyNumberFormat="1" applyFont="1" applyFill="1" applyBorder="1" applyAlignment="1">
      <alignment horizontal="center"/>
    </xf>
    <xf numFmtId="184" fontId="18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43" fontId="1" fillId="0" borderId="13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2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6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6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179" fontId="16" fillId="0" borderId="12" xfId="42" applyNumberFormat="1" applyFont="1" applyFill="1" applyBorder="1" applyAlignment="1">
      <alignment/>
    </xf>
    <xf numFmtId="37" fontId="16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6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6" fillId="0" borderId="0" xfId="42" applyNumberFormat="1" applyFont="1" applyFill="1" applyBorder="1" applyAlignment="1">
      <alignment/>
    </xf>
    <xf numFmtId="189" fontId="16" fillId="0" borderId="16" xfId="42" applyNumberFormat="1" applyFont="1" applyFill="1" applyBorder="1" applyAlignment="1">
      <alignment/>
    </xf>
    <xf numFmtId="189" fontId="16" fillId="0" borderId="17" xfId="42" applyNumberFormat="1" applyFont="1" applyFill="1" applyBorder="1" applyAlignment="1">
      <alignment/>
    </xf>
    <xf numFmtId="189" fontId="16" fillId="0" borderId="18" xfId="42" applyNumberFormat="1" applyFont="1" applyFill="1" applyBorder="1" applyAlignment="1">
      <alignment/>
    </xf>
    <xf numFmtId="189" fontId="16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6" fillId="0" borderId="0" xfId="4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3" fontId="16" fillId="0" borderId="0" xfId="42" applyNumberFormat="1" applyFont="1" applyFill="1" applyBorder="1" applyAlignment="1">
      <alignment/>
    </xf>
    <xf numFmtId="184" fontId="17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7" fontId="20" fillId="0" borderId="0" xfId="42" applyFont="1" applyFill="1" applyAlignment="1">
      <alignment/>
    </xf>
    <xf numFmtId="184" fontId="1" fillId="0" borderId="14" xfId="42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43" fontId="0" fillId="0" borderId="13" xfId="42" applyNumberFormat="1" applyFont="1" applyFill="1" applyBorder="1" applyAlignment="1">
      <alignment/>
    </xf>
    <xf numFmtId="43" fontId="17" fillId="0" borderId="0" xfId="42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43" fontId="16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184" fontId="0" fillId="0" borderId="11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right"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77" fontId="15" fillId="0" borderId="0" xfId="42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37" fontId="14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41" fontId="14" fillId="0" borderId="12" xfId="42" applyNumberFormat="1" applyFont="1" applyFill="1" applyBorder="1" applyAlignment="1">
      <alignment/>
    </xf>
    <xf numFmtId="189" fontId="14" fillId="0" borderId="12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6" fillId="0" borderId="17" xfId="42" applyNumberFormat="1" applyFont="1" applyFill="1" applyBorder="1" applyAlignment="1">
      <alignment/>
    </xf>
    <xf numFmtId="189" fontId="16" fillId="0" borderId="12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84" fontId="4" fillId="0" borderId="0" xfId="44" applyNumberFormat="1" applyFont="1" applyFill="1" applyBorder="1" applyAlignment="1">
      <alignment horizontal="left"/>
    </xf>
    <xf numFmtId="184" fontId="16" fillId="0" borderId="0" xfId="44" applyNumberFormat="1" applyFont="1" applyFill="1" applyBorder="1" applyAlignment="1">
      <alignment/>
    </xf>
    <xf numFmtId="184" fontId="18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/>
    </xf>
    <xf numFmtId="184" fontId="16" fillId="0" borderId="0" xfId="44" applyNumberFormat="1" applyFont="1" applyFill="1" applyBorder="1" applyAlignment="1">
      <alignment horizontal="center"/>
    </xf>
    <xf numFmtId="184" fontId="16" fillId="0" borderId="0" xfId="44" applyNumberFormat="1" applyFont="1" applyFill="1" applyAlignment="1">
      <alignment horizontal="center"/>
    </xf>
    <xf numFmtId="184" fontId="16" fillId="0" borderId="0" xfId="44" applyNumberFormat="1" applyFont="1" applyFill="1" applyBorder="1" applyAlignment="1" quotePrefix="1">
      <alignment horizontal="center"/>
    </xf>
    <xf numFmtId="184" fontId="14" fillId="0" borderId="0" xfId="44" applyNumberFormat="1" applyFont="1" applyFill="1" applyBorder="1" applyAlignment="1">
      <alignment horizontal="center"/>
    </xf>
    <xf numFmtId="184" fontId="16" fillId="0" borderId="12" xfId="44" applyNumberFormat="1" applyFont="1" applyFill="1" applyBorder="1" applyAlignment="1">
      <alignment horizontal="center"/>
    </xf>
    <xf numFmtId="184" fontId="0" fillId="0" borderId="0" xfId="44" applyNumberFormat="1" applyFont="1" applyFill="1" applyAlignment="1">
      <alignment horizontal="center"/>
    </xf>
    <xf numFmtId="184" fontId="13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1" fillId="0" borderId="0" xfId="44" applyNumberFormat="1" applyFont="1" applyAlignment="1">
      <alignment/>
    </xf>
    <xf numFmtId="184" fontId="1" fillId="0" borderId="12" xfId="44" applyNumberFormat="1" applyFont="1" applyFill="1" applyBorder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/>
    </xf>
    <xf numFmtId="184" fontId="22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Alignment="1">
      <alignment horizontal="center"/>
    </xf>
    <xf numFmtId="184" fontId="14" fillId="0" borderId="0" xfId="44" applyNumberFormat="1" applyFont="1" applyFill="1" applyBorder="1" applyAlignment="1" quotePrefix="1">
      <alignment horizontal="center"/>
    </xf>
    <xf numFmtId="184" fontId="5" fillId="0" borderId="0" xfId="44" applyNumberFormat="1" applyFont="1" applyFill="1" applyBorder="1" applyAlignment="1">
      <alignment horizontal="center"/>
    </xf>
    <xf numFmtId="184" fontId="5" fillId="0" borderId="0" xfId="44" applyNumberFormat="1" applyFont="1" applyFill="1" applyBorder="1" applyAlignment="1">
      <alignment/>
    </xf>
    <xf numFmtId="184" fontId="5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7" fontId="5" fillId="0" borderId="0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 horizontal="center"/>
    </xf>
    <xf numFmtId="184" fontId="0" fillId="0" borderId="12" xfId="44" applyNumberFormat="1" applyFont="1" applyFill="1" applyBorder="1" applyAlignment="1">
      <alignment/>
    </xf>
    <xf numFmtId="177" fontId="5" fillId="0" borderId="12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/>
    </xf>
    <xf numFmtId="184" fontId="0" fillId="0" borderId="12" xfId="44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Fill="1" applyAlignment="1">
      <alignment/>
    </xf>
    <xf numFmtId="184" fontId="14" fillId="0" borderId="16" xfId="42" applyNumberFormat="1" applyFont="1" applyFill="1" applyBorder="1" applyAlignment="1">
      <alignment/>
    </xf>
    <xf numFmtId="179" fontId="16" fillId="0" borderId="16" xfId="42" applyNumberFormat="1" applyFont="1" applyFill="1" applyBorder="1" applyAlignment="1">
      <alignment/>
    </xf>
    <xf numFmtId="188" fontId="14" fillId="0" borderId="16" xfId="42" applyNumberFormat="1" applyFont="1" applyFill="1" applyBorder="1" applyAlignment="1">
      <alignment/>
    </xf>
    <xf numFmtId="184" fontId="14" fillId="0" borderId="17" xfId="42" applyNumberFormat="1" applyFont="1" applyFill="1" applyBorder="1" applyAlignment="1">
      <alignment horizontal="right"/>
    </xf>
    <xf numFmtId="184" fontId="14" fillId="0" borderId="17" xfId="42" applyNumberFormat="1" applyFont="1" applyFill="1" applyBorder="1" applyAlignment="1">
      <alignment/>
    </xf>
    <xf numFmtId="181" fontId="14" fillId="0" borderId="16" xfId="42" applyNumberFormat="1" applyFont="1" applyFill="1" applyBorder="1" applyAlignment="1">
      <alignment/>
    </xf>
    <xf numFmtId="177" fontId="0" fillId="0" borderId="0" xfId="42" applyFont="1" applyFill="1" applyAlignment="1">
      <alignment/>
    </xf>
    <xf numFmtId="184" fontId="14" fillId="0" borderId="12" xfId="44" applyNumberFormat="1" applyFont="1" applyFill="1" applyBorder="1" applyAlignment="1">
      <alignment horizontal="center"/>
    </xf>
    <xf numFmtId="184" fontId="14" fillId="0" borderId="12" xfId="44" applyNumberFormat="1" applyFont="1" applyFill="1" applyBorder="1" applyAlignment="1">
      <alignment/>
    </xf>
    <xf numFmtId="37" fontId="0" fillId="0" borderId="12" xfId="42" applyNumberFormat="1" applyFont="1" applyFill="1" applyBorder="1" applyAlignment="1">
      <alignment/>
    </xf>
    <xf numFmtId="184" fontId="0" fillId="0" borderId="0" xfId="44" applyNumberFormat="1" applyFont="1" applyFill="1" applyBorder="1" applyAlignment="1" quotePrefix="1">
      <alignment/>
    </xf>
    <xf numFmtId="37" fontId="14" fillId="0" borderId="0" xfId="42" applyNumberFormat="1" applyFont="1" applyFill="1" applyAlignment="1">
      <alignment horizontal="right"/>
    </xf>
    <xf numFmtId="184" fontId="14" fillId="0" borderId="14" xfId="44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 horizontal="right"/>
    </xf>
    <xf numFmtId="0" fontId="0" fillId="0" borderId="0" xfId="0" applyFont="1" applyAlignment="1" quotePrefix="1">
      <alignment/>
    </xf>
    <xf numFmtId="177" fontId="14" fillId="0" borderId="18" xfId="42" applyFont="1" applyFill="1" applyBorder="1" applyAlignment="1">
      <alignment/>
    </xf>
    <xf numFmtId="184" fontId="14" fillId="0" borderId="18" xfId="42" applyNumberFormat="1" applyFont="1" applyFill="1" applyBorder="1" applyAlignment="1">
      <alignment/>
    </xf>
    <xf numFmtId="189" fontId="16" fillId="0" borderId="14" xfId="42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476625" y="1238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123825</xdr:rowOff>
    </xdr:from>
    <xdr:to>
      <xdr:col>7</xdr:col>
      <xdr:colOff>438150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2981325" y="10477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266700</xdr:colOff>
      <xdr:row>5</xdr:row>
      <xdr:rowOff>114300</xdr:rowOff>
    </xdr:from>
    <xdr:to>
      <xdr:col>10</xdr:col>
      <xdr:colOff>533400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143625" y="1038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123825</xdr:rowOff>
    </xdr:from>
    <xdr:to>
      <xdr:col>8</xdr:col>
      <xdr:colOff>1143000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>
          <a:off x="4953000" y="1238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showGridLines="0" tabSelected="1" zoomScaleSheetLayoutView="100" zoomScalePageLayoutView="0" workbookViewId="0" topLeftCell="A28">
      <selection activeCell="C44" sqref="C44"/>
    </sheetView>
  </sheetViews>
  <sheetFormatPr defaultColWidth="9.33203125" defaultRowHeight="12.75"/>
  <cols>
    <col min="1" max="1" width="38.83203125" style="9" customWidth="1"/>
    <col min="2" max="2" width="1.171875" style="9" customWidth="1"/>
    <col min="3" max="3" width="18.5" style="9" customWidth="1"/>
    <col min="4" max="4" width="17.66015625" style="9" customWidth="1"/>
    <col min="5" max="5" width="1.66796875" style="9" customWidth="1"/>
    <col min="6" max="6" width="18.66015625" style="9" bestFit="1" customWidth="1"/>
    <col min="7" max="7" width="17.16015625" style="9" customWidth="1"/>
    <col min="8" max="16384" width="9.33203125" style="9" customWidth="1"/>
  </cols>
  <sheetData>
    <row r="1" spans="1:7" ht="12.75">
      <c r="A1" s="5" t="s">
        <v>6</v>
      </c>
      <c r="G1" s="31"/>
    </row>
    <row r="2" ht="12.75">
      <c r="A2" s="5" t="s">
        <v>10</v>
      </c>
    </row>
    <row r="3" ht="12.75">
      <c r="A3" s="5"/>
    </row>
    <row r="4" ht="12.75">
      <c r="A4" s="97" t="s">
        <v>91</v>
      </c>
    </row>
    <row r="5" spans="1:2" ht="12.75">
      <c r="A5" s="97" t="s">
        <v>146</v>
      </c>
      <c r="B5" s="10"/>
    </row>
    <row r="6" ht="12.75">
      <c r="A6" s="95" t="s">
        <v>11</v>
      </c>
    </row>
    <row r="7" ht="12.75">
      <c r="A7" s="95"/>
    </row>
    <row r="8" spans="3:10" ht="12.75">
      <c r="C8" s="11" t="s">
        <v>12</v>
      </c>
      <c r="D8" s="11"/>
      <c r="E8" s="11"/>
      <c r="F8" s="12" t="s">
        <v>13</v>
      </c>
      <c r="G8" s="12"/>
      <c r="H8" s="13"/>
      <c r="J8" s="13"/>
    </row>
    <row r="9" spans="3:10" ht="12.75">
      <c r="C9" s="11"/>
      <c r="D9" s="96" t="s">
        <v>15</v>
      </c>
      <c r="E9" s="11"/>
      <c r="F9" s="12"/>
      <c r="G9" s="15" t="s">
        <v>15</v>
      </c>
      <c r="H9" s="13"/>
      <c r="J9" s="13"/>
    </row>
    <row r="10" spans="3:7" ht="12.75">
      <c r="C10" s="40" t="s">
        <v>14</v>
      </c>
      <c r="D10" s="14" t="s">
        <v>17</v>
      </c>
      <c r="E10" s="14"/>
      <c r="F10" s="42" t="s">
        <v>14</v>
      </c>
      <c r="G10" s="98" t="s">
        <v>17</v>
      </c>
    </row>
    <row r="11" spans="3:7" ht="12.75">
      <c r="C11" s="40" t="s">
        <v>16</v>
      </c>
      <c r="D11" s="14" t="s">
        <v>16</v>
      </c>
      <c r="E11" s="14"/>
      <c r="F11" s="42" t="s">
        <v>18</v>
      </c>
      <c r="G11" s="15" t="s">
        <v>88</v>
      </c>
    </row>
    <row r="12" spans="3:7" ht="12.75">
      <c r="C12" s="41" t="s">
        <v>147</v>
      </c>
      <c r="D12" s="37" t="s">
        <v>148</v>
      </c>
      <c r="E12" s="37"/>
      <c r="F12" s="43" t="str">
        <f>C12</f>
        <v>(31-08-12)</v>
      </c>
      <c r="G12" s="38" t="str">
        <f>D12</f>
        <v>(31-08-11)</v>
      </c>
    </row>
    <row r="13" spans="3:7" ht="12.75">
      <c r="C13" s="99" t="s">
        <v>0</v>
      </c>
      <c r="D13" s="53" t="s">
        <v>0</v>
      </c>
      <c r="E13" s="53"/>
      <c r="F13" s="99" t="s">
        <v>0</v>
      </c>
      <c r="G13" s="53" t="s">
        <v>0</v>
      </c>
    </row>
    <row r="14" spans="3:7" ht="12.75">
      <c r="C14" s="99"/>
      <c r="D14" s="53"/>
      <c r="E14" s="53"/>
      <c r="F14" s="54"/>
      <c r="G14" s="55"/>
    </row>
    <row r="15" spans="1:7" ht="12.75">
      <c r="A15" s="56" t="s">
        <v>5</v>
      </c>
      <c r="B15" s="56"/>
      <c r="C15" s="57">
        <v>57027</v>
      </c>
      <c r="D15" s="56">
        <v>30939</v>
      </c>
      <c r="E15" s="56"/>
      <c r="F15" s="57">
        <v>152726</v>
      </c>
      <c r="G15" s="56">
        <v>88007</v>
      </c>
    </row>
    <row r="16" spans="1:7" ht="12.75">
      <c r="A16" s="56"/>
      <c r="B16" s="56"/>
      <c r="C16" s="57"/>
      <c r="D16" s="56"/>
      <c r="E16" s="56"/>
      <c r="F16" s="57"/>
      <c r="G16" s="56"/>
    </row>
    <row r="17" spans="1:7" ht="12.75">
      <c r="A17" s="56" t="s">
        <v>19</v>
      </c>
      <c r="B17" s="56"/>
      <c r="C17" s="57">
        <v>-50046</v>
      </c>
      <c r="D17" s="56">
        <v>-27761</v>
      </c>
      <c r="E17" s="56"/>
      <c r="F17" s="57">
        <v>-138622</v>
      </c>
      <c r="G17" s="56">
        <v>-90801</v>
      </c>
    </row>
    <row r="18" spans="1:7" ht="12.75">
      <c r="A18" s="56"/>
      <c r="B18" s="56"/>
      <c r="C18" s="57"/>
      <c r="D18" s="56"/>
      <c r="E18" s="56"/>
      <c r="F18" s="57"/>
      <c r="G18" s="56"/>
    </row>
    <row r="19" spans="1:7" ht="12.75">
      <c r="A19" s="56" t="s">
        <v>20</v>
      </c>
      <c r="B19" s="56"/>
      <c r="C19" s="57">
        <v>1899</v>
      </c>
      <c r="D19" s="56">
        <v>497</v>
      </c>
      <c r="E19" s="8"/>
      <c r="F19" s="57">
        <v>2369</v>
      </c>
      <c r="G19" s="56">
        <v>6625</v>
      </c>
    </row>
    <row r="20" spans="1:7" ht="12.75">
      <c r="A20" s="56"/>
      <c r="B20" s="56"/>
      <c r="C20" s="58"/>
      <c r="D20" s="100"/>
      <c r="E20" s="8"/>
      <c r="F20" s="58"/>
      <c r="G20" s="100"/>
    </row>
    <row r="21" spans="1:7" ht="12.75">
      <c r="A21" s="57" t="s">
        <v>149</v>
      </c>
      <c r="B21" s="56"/>
      <c r="C21" s="57">
        <v>8880</v>
      </c>
      <c r="D21" s="56">
        <v>3675</v>
      </c>
      <c r="E21" s="8"/>
      <c r="F21" s="57">
        <v>16473</v>
      </c>
      <c r="G21" s="56">
        <v>3831</v>
      </c>
    </row>
    <row r="22" spans="1:7" ht="12.75">
      <c r="A22" s="56"/>
      <c r="B22" s="56"/>
      <c r="C22" s="57"/>
      <c r="D22" s="56"/>
      <c r="E22" s="8"/>
      <c r="F22" s="57"/>
      <c r="G22" s="56"/>
    </row>
    <row r="23" spans="1:7" ht="12.75">
      <c r="A23" s="56" t="s">
        <v>93</v>
      </c>
      <c r="B23" s="56"/>
      <c r="C23" s="57">
        <v>0</v>
      </c>
      <c r="D23" s="56">
        <v>0</v>
      </c>
      <c r="E23" s="8"/>
      <c r="F23" s="57">
        <v>0</v>
      </c>
      <c r="G23" s="56">
        <v>4153</v>
      </c>
    </row>
    <row r="24" spans="1:7" ht="12.75">
      <c r="A24" s="56"/>
      <c r="B24" s="56"/>
      <c r="C24" s="57"/>
      <c r="D24" s="56"/>
      <c r="E24" s="8"/>
      <c r="F24" s="57"/>
      <c r="G24" s="56"/>
    </row>
    <row r="25" spans="1:7" ht="12.75">
      <c r="A25" s="56" t="s">
        <v>94</v>
      </c>
      <c r="B25" s="56"/>
      <c r="C25" s="57">
        <v>0</v>
      </c>
      <c r="D25" s="56">
        <v>0</v>
      </c>
      <c r="E25" s="8"/>
      <c r="F25" s="57">
        <v>0</v>
      </c>
      <c r="G25" s="56">
        <v>-4</v>
      </c>
    </row>
    <row r="26" spans="1:7" ht="12.75">
      <c r="A26" s="56"/>
      <c r="B26" s="56"/>
      <c r="C26" s="57"/>
      <c r="D26" s="56"/>
      <c r="E26" s="8"/>
      <c r="F26" s="57"/>
      <c r="G26" s="56"/>
    </row>
    <row r="27" spans="1:7" ht="12.75">
      <c r="A27" s="56" t="s">
        <v>89</v>
      </c>
      <c r="B27" s="56"/>
      <c r="C27" s="57">
        <v>-235</v>
      </c>
      <c r="D27" s="56">
        <v>-357</v>
      </c>
      <c r="E27" s="8"/>
      <c r="F27" s="57">
        <v>-1346</v>
      </c>
      <c r="G27" s="56">
        <v>-923</v>
      </c>
    </row>
    <row r="28" spans="1:7" ht="12.75">
      <c r="A28" s="56"/>
      <c r="B28" s="56"/>
      <c r="C28" s="58"/>
      <c r="D28" s="100"/>
      <c r="E28" s="8"/>
      <c r="F28" s="58"/>
      <c r="G28" s="100"/>
    </row>
    <row r="29" spans="1:7" ht="12.75">
      <c r="A29" s="57" t="s">
        <v>112</v>
      </c>
      <c r="B29" s="56"/>
      <c r="C29" s="57">
        <v>8645</v>
      </c>
      <c r="D29" s="94">
        <v>3318</v>
      </c>
      <c r="E29" s="8"/>
      <c r="F29" s="57">
        <v>15127</v>
      </c>
      <c r="G29" s="94">
        <v>7057</v>
      </c>
    </row>
    <row r="30" spans="1:7" ht="12.75">
      <c r="A30" s="56"/>
      <c r="B30" s="56"/>
      <c r="C30" s="57"/>
      <c r="D30" s="56"/>
      <c r="E30" s="8"/>
      <c r="F30" s="57"/>
      <c r="G30" s="56"/>
    </row>
    <row r="31" spans="1:7" ht="12.75">
      <c r="A31" s="94" t="s">
        <v>136</v>
      </c>
      <c r="B31" s="56"/>
      <c r="C31" s="62">
        <v>-1</v>
      </c>
      <c r="D31" s="56">
        <v>241</v>
      </c>
      <c r="E31" s="8"/>
      <c r="F31" s="62">
        <v>-4</v>
      </c>
      <c r="G31" s="56">
        <v>334</v>
      </c>
    </row>
    <row r="32" spans="1:7" ht="12.75">
      <c r="A32" s="56"/>
      <c r="B32" s="56"/>
      <c r="C32" s="57"/>
      <c r="D32" s="56"/>
      <c r="E32" s="8"/>
      <c r="F32" s="57"/>
      <c r="G32" s="56"/>
    </row>
    <row r="33" spans="1:7" ht="12.75">
      <c r="A33" s="56" t="s">
        <v>65</v>
      </c>
      <c r="B33" s="56"/>
      <c r="C33" s="62">
        <v>-6</v>
      </c>
      <c r="D33" s="56">
        <v>-1</v>
      </c>
      <c r="E33" s="8"/>
      <c r="F33" s="62">
        <v>546</v>
      </c>
      <c r="G33" s="56">
        <v>-5</v>
      </c>
    </row>
    <row r="34" spans="1:7" ht="12.75">
      <c r="A34" s="56"/>
      <c r="B34" s="56"/>
      <c r="C34" s="62"/>
      <c r="D34" s="56"/>
      <c r="E34" s="8"/>
      <c r="F34" s="62"/>
      <c r="G34" s="56"/>
    </row>
    <row r="35" spans="1:7" ht="12.75">
      <c r="A35" s="56"/>
      <c r="B35" s="56"/>
      <c r="C35" s="58"/>
      <c r="D35" s="100"/>
      <c r="E35" s="8"/>
      <c r="F35" s="58"/>
      <c r="G35" s="100"/>
    </row>
    <row r="36" spans="1:7" ht="12.75">
      <c r="A36" s="57" t="s">
        <v>107</v>
      </c>
      <c r="B36" s="56"/>
      <c r="C36" s="62">
        <v>8638</v>
      </c>
      <c r="D36" s="56">
        <v>3558</v>
      </c>
      <c r="E36" s="8"/>
      <c r="F36" s="62">
        <v>15669</v>
      </c>
      <c r="G36" s="56">
        <v>7386</v>
      </c>
    </row>
    <row r="37" spans="1:7" ht="12.75">
      <c r="A37" s="56"/>
      <c r="B37" s="56"/>
      <c r="C37" s="57"/>
      <c r="D37" s="56"/>
      <c r="E37" s="8"/>
      <c r="F37" s="57"/>
      <c r="G37" s="56"/>
    </row>
    <row r="38" spans="1:7" ht="12.75">
      <c r="A38" s="56" t="s">
        <v>21</v>
      </c>
      <c r="B38" s="56"/>
      <c r="C38" s="57">
        <v>-3569</v>
      </c>
      <c r="D38" s="56">
        <v>-99</v>
      </c>
      <c r="E38" s="8"/>
      <c r="F38" s="57">
        <v>-5810</v>
      </c>
      <c r="G38" s="56">
        <v>-312</v>
      </c>
    </row>
    <row r="39" spans="1:7" ht="12.75">
      <c r="A39" s="56"/>
      <c r="B39" s="56"/>
      <c r="C39" s="58"/>
      <c r="D39" s="100"/>
      <c r="E39" s="8"/>
      <c r="F39" s="58"/>
      <c r="G39" s="100"/>
    </row>
    <row r="40" spans="1:7" ht="12.75">
      <c r="A40" s="57" t="s">
        <v>113</v>
      </c>
      <c r="B40" s="56"/>
      <c r="C40" s="64">
        <v>5069</v>
      </c>
      <c r="D40" s="101">
        <v>3459</v>
      </c>
      <c r="E40" s="8"/>
      <c r="F40" s="64">
        <v>9859</v>
      </c>
      <c r="G40" s="101">
        <v>7074</v>
      </c>
    </row>
    <row r="41" spans="1:7" ht="12.75">
      <c r="A41" s="56"/>
      <c r="B41" s="56"/>
      <c r="C41" s="57"/>
      <c r="D41" s="56"/>
      <c r="E41" s="8"/>
      <c r="F41" s="57"/>
      <c r="G41" s="56"/>
    </row>
    <row r="42" spans="1:7" ht="12.75">
      <c r="A42" s="16" t="s">
        <v>114</v>
      </c>
      <c r="B42" s="57"/>
      <c r="C42" s="57"/>
      <c r="D42" s="56"/>
      <c r="E42" s="8"/>
      <c r="F42" s="57"/>
      <c r="G42" s="56"/>
    </row>
    <row r="43" spans="1:7" ht="12.75">
      <c r="A43" s="93" t="s">
        <v>134</v>
      </c>
      <c r="B43" s="56"/>
      <c r="C43" s="57"/>
      <c r="D43" s="56"/>
      <c r="E43" s="8"/>
      <c r="F43" s="57"/>
      <c r="G43" s="56"/>
    </row>
    <row r="44" spans="1:7" ht="12.75">
      <c r="A44" s="93" t="s">
        <v>135</v>
      </c>
      <c r="B44" s="56"/>
      <c r="C44" s="57">
        <v>698</v>
      </c>
      <c r="D44" s="56">
        <v>2660</v>
      </c>
      <c r="E44" s="8"/>
      <c r="F44" s="57">
        <v>3388</v>
      </c>
      <c r="G44" s="56">
        <v>-86</v>
      </c>
    </row>
    <row r="45" spans="1:7" ht="12.75">
      <c r="A45" s="93"/>
      <c r="B45" s="56"/>
      <c r="C45" s="57"/>
      <c r="D45" s="56"/>
      <c r="E45" s="8"/>
      <c r="F45" s="57"/>
      <c r="G45" s="56"/>
    </row>
    <row r="46" spans="1:7" ht="13.5" thickBot="1">
      <c r="A46" s="16" t="s">
        <v>95</v>
      </c>
      <c r="B46" s="56"/>
      <c r="C46" s="59">
        <v>5767</v>
      </c>
      <c r="D46" s="102">
        <v>6119</v>
      </c>
      <c r="E46" s="8"/>
      <c r="F46" s="59">
        <v>13247</v>
      </c>
      <c r="G46" s="102">
        <v>6988</v>
      </c>
    </row>
    <row r="47" spans="1:7" ht="13.5" thickTop="1">
      <c r="A47" s="56"/>
      <c r="B47" s="56"/>
      <c r="C47" s="57"/>
      <c r="D47" s="56"/>
      <c r="E47" s="8"/>
      <c r="F47" s="57"/>
      <c r="G47" s="56"/>
    </row>
    <row r="48" spans="1:7" ht="12.75">
      <c r="A48" s="16" t="s">
        <v>115</v>
      </c>
      <c r="B48" s="56"/>
      <c r="C48" s="57"/>
      <c r="D48" s="56"/>
      <c r="E48" s="8"/>
      <c r="F48" s="57"/>
      <c r="G48" s="56"/>
    </row>
    <row r="49" spans="1:7" ht="12.75">
      <c r="A49" s="94" t="s">
        <v>116</v>
      </c>
      <c r="B49" s="56"/>
      <c r="C49" s="63">
        <v>5724</v>
      </c>
      <c r="D49" s="56">
        <v>3428</v>
      </c>
      <c r="E49" s="8">
        <v>2934.3850699999575</v>
      </c>
      <c r="F49" s="63">
        <v>10870</v>
      </c>
      <c r="G49" s="56">
        <v>7127</v>
      </c>
    </row>
    <row r="50" spans="1:7" ht="4.5" customHeight="1">
      <c r="A50" s="93"/>
      <c r="B50" s="56"/>
      <c r="C50" s="63"/>
      <c r="D50" s="56"/>
      <c r="E50" s="8"/>
      <c r="F50" s="63"/>
      <c r="G50" s="56"/>
    </row>
    <row r="51" spans="1:7" ht="12.75">
      <c r="A51" s="93" t="s">
        <v>117</v>
      </c>
      <c r="B51" s="56"/>
      <c r="C51" s="62">
        <v>-655</v>
      </c>
      <c r="D51" s="56">
        <v>31</v>
      </c>
      <c r="E51" s="8">
        <v>124.64268999999999</v>
      </c>
      <c r="F51" s="62">
        <v>-1011</v>
      </c>
      <c r="G51" s="56">
        <v>-53</v>
      </c>
    </row>
    <row r="52" spans="1:7" ht="12.75">
      <c r="A52" s="93"/>
      <c r="B52" s="56"/>
      <c r="C52" s="62"/>
      <c r="D52" s="56"/>
      <c r="E52" s="8"/>
      <c r="F52" s="62"/>
      <c r="G52" s="56"/>
    </row>
    <row r="53" spans="1:7" ht="14.25" customHeight="1" thickBot="1">
      <c r="A53" s="56"/>
      <c r="B53" s="56"/>
      <c r="C53" s="59">
        <v>5069</v>
      </c>
      <c r="D53" s="102">
        <v>3459</v>
      </c>
      <c r="E53" s="8"/>
      <c r="F53" s="59">
        <v>9859</v>
      </c>
      <c r="G53" s="102">
        <v>7074</v>
      </c>
    </row>
    <row r="54" spans="1:7" ht="13.5" thickTop="1">
      <c r="A54" s="56"/>
      <c r="B54" s="56"/>
      <c r="C54" s="56"/>
      <c r="D54" s="56"/>
      <c r="E54" s="8"/>
      <c r="F54" s="56"/>
      <c r="G54" s="56"/>
    </row>
    <row r="55" spans="1:7" ht="12.75">
      <c r="A55" s="16" t="s">
        <v>105</v>
      </c>
      <c r="B55" s="56"/>
      <c r="C55" s="56"/>
      <c r="D55" s="56"/>
      <c r="E55" s="8"/>
      <c r="F55" s="56"/>
      <c r="G55" s="56"/>
    </row>
    <row r="56" spans="1:7" ht="12.75">
      <c r="A56" s="94" t="s">
        <v>116</v>
      </c>
      <c r="B56" s="56"/>
      <c r="C56" s="57">
        <v>6422</v>
      </c>
      <c r="D56" s="56">
        <v>6088</v>
      </c>
      <c r="E56" s="8"/>
      <c r="F56" s="57">
        <v>14258</v>
      </c>
      <c r="G56" s="56">
        <v>7041</v>
      </c>
    </row>
    <row r="57" spans="1:7" ht="4.5" customHeight="1">
      <c r="A57" s="93"/>
      <c r="B57" s="56"/>
      <c r="C57" s="57"/>
      <c r="D57" s="56"/>
      <c r="E57" s="8"/>
      <c r="F57" s="57"/>
      <c r="G57" s="56"/>
    </row>
    <row r="58" spans="1:7" ht="12.75">
      <c r="A58" s="93" t="s">
        <v>117</v>
      </c>
      <c r="B58" s="56"/>
      <c r="C58" s="57">
        <v>-655</v>
      </c>
      <c r="D58" s="56">
        <v>31</v>
      </c>
      <c r="E58" s="8"/>
      <c r="F58" s="57">
        <v>-1011</v>
      </c>
      <c r="G58" s="56">
        <v>-53</v>
      </c>
    </row>
    <row r="59" spans="1:7" ht="12.75">
      <c r="A59" s="56"/>
      <c r="B59" s="56"/>
      <c r="C59" s="57"/>
      <c r="D59" s="56"/>
      <c r="E59" s="8"/>
      <c r="F59" s="57"/>
      <c r="G59" s="56"/>
    </row>
    <row r="60" spans="1:7" ht="13.5" thickBot="1">
      <c r="A60" s="56"/>
      <c r="B60" s="56"/>
      <c r="C60" s="59">
        <v>5767</v>
      </c>
      <c r="D60" s="102">
        <v>6119</v>
      </c>
      <c r="E60" s="8"/>
      <c r="F60" s="59">
        <v>13247</v>
      </c>
      <c r="G60" s="102">
        <v>6988</v>
      </c>
    </row>
    <row r="61" spans="1:7" ht="12.75" customHeight="1" thickTop="1">
      <c r="A61" s="56"/>
      <c r="B61" s="56"/>
      <c r="C61" s="57"/>
      <c r="D61" s="56"/>
      <c r="E61" s="8"/>
      <c r="F61" s="57"/>
      <c r="G61" s="56"/>
    </row>
    <row r="62" spans="1:7" ht="12.75" customHeight="1">
      <c r="A62" s="57" t="s">
        <v>110</v>
      </c>
      <c r="B62" s="56"/>
      <c r="C62" s="57"/>
      <c r="D62" s="56"/>
      <c r="E62" s="8"/>
      <c r="F62" s="57"/>
      <c r="G62" s="56"/>
    </row>
    <row r="63" spans="1:7" ht="12.75" customHeight="1">
      <c r="A63" s="57" t="s">
        <v>137</v>
      </c>
      <c r="B63" s="56"/>
      <c r="C63" s="56"/>
      <c r="D63" s="56"/>
      <c r="E63" s="56"/>
      <c r="F63" s="56"/>
      <c r="G63" s="56"/>
    </row>
    <row r="64" spans="1:7" ht="12.75" customHeight="1" thickBot="1">
      <c r="A64" s="56" t="s">
        <v>64</v>
      </c>
      <c r="B64" s="56"/>
      <c r="C64" s="52">
        <v>6.97</v>
      </c>
      <c r="D64" s="103">
        <v>4.17</v>
      </c>
      <c r="E64" s="60"/>
      <c r="F64" s="52">
        <v>13.23</v>
      </c>
      <c r="G64" s="103">
        <v>8.67</v>
      </c>
    </row>
    <row r="65" spans="1:7" ht="12.75" customHeight="1" thickTop="1">
      <c r="A65" s="56"/>
      <c r="B65" s="56"/>
      <c r="C65" s="87"/>
      <c r="D65" s="60"/>
      <c r="E65" s="60"/>
      <c r="F65" s="61"/>
      <c r="G65" s="60"/>
    </row>
    <row r="66" spans="1:7" ht="12.75" customHeight="1">
      <c r="A66" s="56"/>
      <c r="B66" s="56"/>
      <c r="C66" s="88"/>
      <c r="D66" s="56"/>
      <c r="E66" s="8"/>
      <c r="F66" s="57"/>
      <c r="G66" s="56"/>
    </row>
    <row r="67" spans="3:8" ht="12.75">
      <c r="C67" s="56"/>
      <c r="D67" s="56"/>
      <c r="E67" s="56"/>
      <c r="F67" s="56"/>
      <c r="G67" s="56"/>
      <c r="H67" s="36"/>
    </row>
    <row r="68" spans="3:7" ht="9.75" customHeight="1">
      <c r="C68" s="104"/>
      <c r="D68" s="105"/>
      <c r="E68" s="60"/>
      <c r="F68" s="106"/>
      <c r="G68" s="105"/>
    </row>
    <row r="69" spans="1:9" ht="12.75">
      <c r="A69" s="169" t="s">
        <v>92</v>
      </c>
      <c r="B69" s="16"/>
      <c r="C69" s="170"/>
      <c r="D69" s="170"/>
      <c r="E69" s="170"/>
      <c r="F69" s="170"/>
      <c r="G69" s="170"/>
      <c r="H69" s="10"/>
      <c r="I69" s="10"/>
    </row>
    <row r="70" spans="1:7" ht="12.75">
      <c r="A70" s="169" t="s">
        <v>118</v>
      </c>
      <c r="B70" s="16"/>
      <c r="C70" s="57"/>
      <c r="D70" s="57"/>
      <c r="E70" s="89"/>
      <c r="F70" s="57"/>
      <c r="G70" s="57"/>
    </row>
    <row r="71" spans="3:7" ht="12.75">
      <c r="C71" s="56"/>
      <c r="D71" s="56"/>
      <c r="E71" s="8"/>
      <c r="F71" s="56"/>
      <c r="G71" s="56"/>
    </row>
    <row r="72" spans="3:7" ht="12.75">
      <c r="C72" s="56"/>
      <c r="D72" s="56"/>
      <c r="E72" s="8"/>
      <c r="F72" s="56"/>
      <c r="G72" s="56"/>
    </row>
    <row r="73" spans="3:7" ht="12.75">
      <c r="C73" s="56"/>
      <c r="D73" s="56"/>
      <c r="E73" s="8"/>
      <c r="F73" s="56"/>
      <c r="G73" s="56"/>
    </row>
    <row r="74" spans="3:7" ht="12.75">
      <c r="C74" s="56"/>
      <c r="D74" s="56"/>
      <c r="E74" s="8"/>
      <c r="F74" s="56"/>
      <c r="G74" s="56"/>
    </row>
    <row r="75" spans="3:7" ht="12.75">
      <c r="C75" s="56"/>
      <c r="D75" s="56"/>
      <c r="E75" s="8"/>
      <c r="F75" s="56"/>
      <c r="G75" s="56"/>
    </row>
    <row r="76" spans="3:7" ht="12.75">
      <c r="C76" s="56"/>
      <c r="D76" s="56"/>
      <c r="E76" s="8"/>
      <c r="F76" s="56"/>
      <c r="G76" s="56"/>
    </row>
    <row r="77" spans="3:7" ht="12.75">
      <c r="C77" s="56"/>
      <c r="D77" s="56"/>
      <c r="E77" s="8"/>
      <c r="F77" s="56"/>
      <c r="G77" s="56"/>
    </row>
    <row r="78" spans="3:7" ht="12.75">
      <c r="C78" s="56"/>
      <c r="D78" s="56"/>
      <c r="E78" s="8"/>
      <c r="F78" s="56"/>
      <c r="G78" s="56"/>
    </row>
    <row r="79" spans="3:7" ht="12.75">
      <c r="C79" s="56"/>
      <c r="D79" s="56"/>
      <c r="E79" s="8"/>
      <c r="F79" s="56"/>
      <c r="G79" s="56"/>
    </row>
    <row r="80" spans="3:7" ht="12.75">
      <c r="C80" s="56"/>
      <c r="D80" s="56"/>
      <c r="E80" s="8"/>
      <c r="F80" s="56"/>
      <c r="G80" s="56"/>
    </row>
    <row r="81" spans="3:7" ht="12.75">
      <c r="C81" s="56"/>
      <c r="D81" s="56"/>
      <c r="E81" s="8"/>
      <c r="F81" s="56"/>
      <c r="G81" s="56"/>
    </row>
    <row r="82" spans="3:7" ht="12.75">
      <c r="C82" s="56"/>
      <c r="D82" s="56"/>
      <c r="E82" s="8"/>
      <c r="F82" s="56"/>
      <c r="G82" s="56"/>
    </row>
    <row r="83" spans="3:7" ht="12.75">
      <c r="C83" s="56"/>
      <c r="D83" s="56"/>
      <c r="E83" s="8"/>
      <c r="F83" s="56"/>
      <c r="G83" s="56"/>
    </row>
    <row r="84" spans="3:7" ht="12.75">
      <c r="C84" s="56"/>
      <c r="D84" s="56"/>
      <c r="E84" s="8"/>
      <c r="F84" s="56"/>
      <c r="G84" s="56"/>
    </row>
    <row r="85" spans="3:7" ht="12.75">
      <c r="C85" s="56"/>
      <c r="D85" s="56"/>
      <c r="E85" s="8"/>
      <c r="F85" s="56"/>
      <c r="G85" s="56"/>
    </row>
    <row r="86" spans="3:7" ht="12.75">
      <c r="C86" s="56"/>
      <c r="D86" s="56"/>
      <c r="E86" s="8"/>
      <c r="F86" s="56"/>
      <c r="G86" s="56"/>
    </row>
    <row r="87" spans="3:7" ht="12.75">
      <c r="C87" s="56"/>
      <c r="D87" s="56"/>
      <c r="E87" s="8"/>
      <c r="F87" s="56"/>
      <c r="G87" s="56"/>
    </row>
    <row r="88" spans="3:7" ht="12.75">
      <c r="C88" s="56"/>
      <c r="D88" s="56"/>
      <c r="E88" s="8"/>
      <c r="F88" s="56"/>
      <c r="G88" s="56"/>
    </row>
    <row r="89" spans="3:7" ht="12.75">
      <c r="C89" s="56"/>
      <c r="D89" s="56"/>
      <c r="E89" s="8"/>
      <c r="F89" s="56"/>
      <c r="G89" s="56"/>
    </row>
    <row r="90" spans="3:7" ht="12.75">
      <c r="C90" s="56"/>
      <c r="D90" s="56"/>
      <c r="E90" s="8"/>
      <c r="F90" s="56"/>
      <c r="G90" s="56"/>
    </row>
    <row r="91" ht="12.75">
      <c r="E91" s="18"/>
    </row>
    <row r="92" ht="12.75">
      <c r="E92" s="18"/>
    </row>
    <row r="93" ht="12.75">
      <c r="E93" s="18"/>
    </row>
    <row r="94" ht="12.75">
      <c r="E94" s="18"/>
    </row>
    <row r="95" ht="12.75">
      <c r="E95" s="18"/>
    </row>
    <row r="96" ht="12.75">
      <c r="E96" s="18"/>
    </row>
    <row r="97" ht="12.75">
      <c r="E97" s="18"/>
    </row>
    <row r="98" ht="12.75">
      <c r="E98" s="18"/>
    </row>
    <row r="99" ht="12.75">
      <c r="E99" s="18"/>
    </row>
    <row r="100" ht="12.75">
      <c r="E100" s="18"/>
    </row>
    <row r="101" ht="12.75">
      <c r="E101" s="18"/>
    </row>
    <row r="102" ht="12.75">
      <c r="E102" s="18"/>
    </row>
    <row r="103" ht="12.75">
      <c r="E103" s="18"/>
    </row>
    <row r="104" ht="12.75">
      <c r="E104" s="18"/>
    </row>
    <row r="105" ht="12.75">
      <c r="E105" s="18"/>
    </row>
    <row r="106" ht="12.75">
      <c r="E106" s="18"/>
    </row>
  </sheetData>
  <sheetProtection/>
  <printOptions/>
  <pageMargins left="0.1968503937007874" right="0.15748031496062992" top="0.6299212598425197" bottom="0.35433070866141736" header="0.31496062992125984" footer="0.2362204724409449"/>
  <pageSetup horizontalDpi="600" verticalDpi="600" orientation="portrait" paperSize="9" scale="96" r:id="rId1"/>
  <headerFooter alignWithMargins="0">
    <oddHeader>&amp;R&amp;8FN:&amp;F&amp;A
DATE:&amp;D&amp;T</oddHeader>
  </headerFooter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PageLayoutView="0" workbookViewId="0" topLeftCell="A27">
      <selection activeCell="C57" sqref="C57"/>
    </sheetView>
  </sheetViews>
  <sheetFormatPr defaultColWidth="9.33203125" defaultRowHeight="12.75"/>
  <cols>
    <col min="1" max="1" width="38.5" style="9" customWidth="1"/>
    <col min="2" max="2" width="9.33203125" style="9" customWidth="1"/>
    <col min="3" max="3" width="16.66015625" style="9" customWidth="1"/>
    <col min="4" max="4" width="9.33203125" style="9" customWidth="1"/>
    <col min="5" max="5" width="16.5" style="9" customWidth="1"/>
    <col min="6" max="16384" width="9.33203125" style="9" customWidth="1"/>
  </cols>
  <sheetData>
    <row r="1" ht="12.75">
      <c r="A1" s="16" t="s">
        <v>6</v>
      </c>
    </row>
    <row r="2" ht="12.75">
      <c r="A2" s="16" t="s">
        <v>22</v>
      </c>
    </row>
    <row r="3" ht="12.75">
      <c r="A3" s="16"/>
    </row>
    <row r="4" ht="12.75">
      <c r="A4" s="17" t="s">
        <v>96</v>
      </c>
    </row>
    <row r="5" ht="12.75">
      <c r="A5" s="17" t="s">
        <v>150</v>
      </c>
    </row>
    <row r="6" ht="12.75">
      <c r="A6" s="93" t="s">
        <v>11</v>
      </c>
    </row>
    <row r="7" ht="12.75">
      <c r="A7" s="93"/>
    </row>
    <row r="8" spans="3:5" ht="12.75">
      <c r="C8" s="3" t="s">
        <v>23</v>
      </c>
      <c r="D8" s="6"/>
      <c r="E8" s="14" t="s">
        <v>24</v>
      </c>
    </row>
    <row r="9" spans="3:5" ht="12.75">
      <c r="C9" s="3" t="s">
        <v>25</v>
      </c>
      <c r="D9" s="6"/>
      <c r="E9" s="14" t="s">
        <v>26</v>
      </c>
    </row>
    <row r="10" spans="3:5" ht="12.75">
      <c r="C10" s="3" t="s">
        <v>27</v>
      </c>
      <c r="D10" s="6"/>
      <c r="E10" s="14" t="s">
        <v>28</v>
      </c>
    </row>
    <row r="11" spans="3:5" ht="12.75">
      <c r="C11" s="3" t="s">
        <v>16</v>
      </c>
      <c r="D11" s="6"/>
      <c r="E11" s="14" t="s">
        <v>29</v>
      </c>
    </row>
    <row r="12" spans="3:5" ht="12.75">
      <c r="C12" s="44" t="s">
        <v>151</v>
      </c>
      <c r="D12" s="6"/>
      <c r="E12" s="22" t="s">
        <v>109</v>
      </c>
    </row>
    <row r="13" spans="3:5" ht="12.75">
      <c r="C13" s="3" t="s">
        <v>0</v>
      </c>
      <c r="D13" s="2"/>
      <c r="E13" s="14" t="s">
        <v>0</v>
      </c>
    </row>
    <row r="14" spans="1:6" ht="12.75">
      <c r="A14" s="65" t="s">
        <v>69</v>
      </c>
      <c r="D14" s="56"/>
      <c r="E14" s="53"/>
      <c r="F14" s="56"/>
    </row>
    <row r="15" spans="1:6" ht="12.75" customHeight="1">
      <c r="A15" s="4" t="s">
        <v>50</v>
      </c>
      <c r="C15" s="16"/>
      <c r="D15" s="56"/>
      <c r="E15" s="56"/>
      <c r="F15" s="56"/>
    </row>
    <row r="16" spans="1:6" ht="12.75">
      <c r="A16" s="2" t="s">
        <v>30</v>
      </c>
      <c r="C16" s="16">
        <v>10493</v>
      </c>
      <c r="D16" s="56"/>
      <c r="E16" s="94">
        <v>8851</v>
      </c>
      <c r="F16" s="56"/>
    </row>
    <row r="17" spans="1:6" ht="12.75">
      <c r="A17" s="2" t="s">
        <v>45</v>
      </c>
      <c r="C17" s="16">
        <v>11547</v>
      </c>
      <c r="D17" s="56"/>
      <c r="E17" s="94">
        <v>11651</v>
      </c>
      <c r="F17" s="56"/>
    </row>
    <row r="18" spans="1:7" ht="12.75">
      <c r="A18" s="2" t="s">
        <v>79</v>
      </c>
      <c r="C18" s="16">
        <v>380</v>
      </c>
      <c r="D18" s="56"/>
      <c r="E18" s="94">
        <v>384</v>
      </c>
      <c r="F18" s="56"/>
      <c r="G18" s="26"/>
    </row>
    <row r="19" spans="1:6" ht="12.75">
      <c r="A19" s="2" t="s">
        <v>66</v>
      </c>
      <c r="C19" s="16">
        <v>1587</v>
      </c>
      <c r="D19" s="56"/>
      <c r="E19" s="94">
        <v>2041</v>
      </c>
      <c r="F19" s="56"/>
    </row>
    <row r="20" spans="1:7" ht="12.75">
      <c r="A20" s="2" t="s">
        <v>78</v>
      </c>
      <c r="C20" s="16">
        <v>25357</v>
      </c>
      <c r="D20" s="56"/>
      <c r="E20" s="94">
        <v>13954</v>
      </c>
      <c r="F20" s="56"/>
      <c r="G20" s="26"/>
    </row>
    <row r="21" spans="1:7" ht="12.75">
      <c r="A21" s="2" t="s">
        <v>97</v>
      </c>
      <c r="C21" s="16">
        <v>5066</v>
      </c>
      <c r="D21" s="56"/>
      <c r="E21" s="94">
        <v>1606</v>
      </c>
      <c r="F21" s="56"/>
      <c r="G21" s="26"/>
    </row>
    <row r="22" spans="1:6" ht="12.75">
      <c r="A22" s="2"/>
      <c r="C22" s="45">
        <v>54432</v>
      </c>
      <c r="D22" s="56"/>
      <c r="E22" s="108">
        <v>38488</v>
      </c>
      <c r="F22" s="56"/>
    </row>
    <row r="23" spans="3:6" ht="12" customHeight="1">
      <c r="C23" s="16"/>
      <c r="D23" s="56"/>
      <c r="E23" s="94"/>
      <c r="F23" s="56"/>
    </row>
    <row r="24" spans="1:6" ht="12.75">
      <c r="A24" s="4" t="s">
        <v>31</v>
      </c>
      <c r="C24" s="57"/>
      <c r="D24" s="56"/>
      <c r="E24" s="94"/>
      <c r="F24" s="56"/>
    </row>
    <row r="25" spans="1:6" ht="12.75">
      <c r="A25" s="2" t="s">
        <v>3</v>
      </c>
      <c r="C25" s="89">
        <v>533</v>
      </c>
      <c r="D25" s="56"/>
      <c r="E25" s="109">
        <v>2082</v>
      </c>
      <c r="F25" s="56"/>
    </row>
    <row r="26" spans="1:6" ht="12.75">
      <c r="A26" s="2" t="s">
        <v>52</v>
      </c>
      <c r="C26" s="89">
        <v>91073</v>
      </c>
      <c r="D26" s="56"/>
      <c r="E26" s="109">
        <v>75911</v>
      </c>
      <c r="F26" s="56"/>
    </row>
    <row r="27" spans="1:6" ht="12.75">
      <c r="A27" s="2" t="s">
        <v>80</v>
      </c>
      <c r="C27" s="89">
        <v>19194</v>
      </c>
      <c r="D27" s="56"/>
      <c r="E27" s="109">
        <v>22940</v>
      </c>
      <c r="F27" s="56"/>
    </row>
    <row r="28" spans="1:6" ht="12.75">
      <c r="A28" s="2" t="s">
        <v>73</v>
      </c>
      <c r="C28" s="89">
        <v>23368</v>
      </c>
      <c r="D28" s="56"/>
      <c r="E28" s="109">
        <v>18066</v>
      </c>
      <c r="F28" s="56"/>
    </row>
    <row r="29" spans="1:6" ht="12.75">
      <c r="A29" s="2" t="s">
        <v>74</v>
      </c>
      <c r="C29" s="89">
        <v>21123</v>
      </c>
      <c r="D29" s="56"/>
      <c r="E29" s="109">
        <v>20770</v>
      </c>
      <c r="F29" s="56"/>
    </row>
    <row r="30" spans="1:6" ht="12.75">
      <c r="A30" s="2" t="s">
        <v>37</v>
      </c>
      <c r="C30" s="89">
        <v>63</v>
      </c>
      <c r="D30" s="56"/>
      <c r="E30" s="109">
        <v>202</v>
      </c>
      <c r="F30" s="56"/>
    </row>
    <row r="31" spans="1:6" ht="12.75">
      <c r="A31" s="2" t="s">
        <v>55</v>
      </c>
      <c r="C31" s="63">
        <v>5146</v>
      </c>
      <c r="D31" s="56"/>
      <c r="E31" s="109">
        <v>3333</v>
      </c>
      <c r="F31" s="110"/>
    </row>
    <row r="32" spans="1:6" ht="12.75">
      <c r="A32" s="2" t="s">
        <v>36</v>
      </c>
      <c r="C32" s="76">
        <v>5126</v>
      </c>
      <c r="D32" s="56"/>
      <c r="E32" s="111">
        <v>3487</v>
      </c>
      <c r="F32" s="110"/>
    </row>
    <row r="33" spans="1:7" ht="12.75">
      <c r="A33" s="2"/>
      <c r="C33" s="64">
        <v>165625</v>
      </c>
      <c r="D33" s="56"/>
      <c r="E33" s="112">
        <v>146790</v>
      </c>
      <c r="F33" s="110"/>
      <c r="G33" s="26"/>
    </row>
    <row r="34" spans="1:7" ht="17.25" customHeight="1" thickBot="1">
      <c r="A34" s="65" t="s">
        <v>70</v>
      </c>
      <c r="C34" s="91">
        <v>220057</v>
      </c>
      <c r="D34" s="56"/>
      <c r="E34" s="113">
        <v>185278</v>
      </c>
      <c r="F34" s="110"/>
      <c r="G34" s="26"/>
    </row>
    <row r="35" spans="3:7" ht="12" customHeight="1" thickTop="1">
      <c r="C35" s="57"/>
      <c r="D35" s="56"/>
      <c r="E35" s="94"/>
      <c r="F35" s="56"/>
      <c r="G35" s="18"/>
    </row>
    <row r="36" spans="1:7" ht="12" customHeight="1">
      <c r="A36" s="65" t="s">
        <v>71</v>
      </c>
      <c r="C36" s="57"/>
      <c r="D36" s="56"/>
      <c r="E36" s="94"/>
      <c r="F36" s="56"/>
      <c r="G36" s="18"/>
    </row>
    <row r="37" spans="1:7" ht="12" customHeight="1">
      <c r="A37" s="5" t="s">
        <v>119</v>
      </c>
      <c r="C37" s="57"/>
      <c r="D37" s="56"/>
      <c r="E37" s="94"/>
      <c r="F37" s="56"/>
      <c r="G37" s="18"/>
    </row>
    <row r="38" spans="1:6" ht="12.75">
      <c r="A38" s="2" t="s">
        <v>4</v>
      </c>
      <c r="C38" s="57">
        <v>91282</v>
      </c>
      <c r="D38" s="56"/>
      <c r="E38" s="94">
        <v>91281.667</v>
      </c>
      <c r="F38" s="56"/>
    </row>
    <row r="39" spans="1:6" ht="12.75">
      <c r="A39" s="2" t="s">
        <v>1</v>
      </c>
      <c r="C39" s="89">
        <v>34080</v>
      </c>
      <c r="D39" s="56"/>
      <c r="E39" s="109">
        <v>20983</v>
      </c>
      <c r="F39" s="56"/>
    </row>
    <row r="40" spans="1:6" ht="12.75">
      <c r="A40" s="2" t="s">
        <v>85</v>
      </c>
      <c r="C40" s="58">
        <v>-10508</v>
      </c>
      <c r="D40" s="56"/>
      <c r="E40" s="111">
        <v>-10508</v>
      </c>
      <c r="F40" s="56"/>
    </row>
    <row r="41" spans="1:6" ht="2.25" customHeight="1">
      <c r="A41" s="2"/>
      <c r="C41" s="57">
        <v>107982</v>
      </c>
      <c r="D41" s="56"/>
      <c r="E41" s="94"/>
      <c r="F41" s="56"/>
    </row>
    <row r="42" spans="1:6" ht="11.25" customHeight="1">
      <c r="A42" s="2" t="s">
        <v>77</v>
      </c>
      <c r="C42" s="57">
        <v>114854</v>
      </c>
      <c r="D42" s="56"/>
      <c r="E42" s="94">
        <v>101757</v>
      </c>
      <c r="F42" s="56"/>
    </row>
    <row r="43" spans="1:6" ht="12.75">
      <c r="A43" s="95" t="s">
        <v>117</v>
      </c>
      <c r="C43" s="58">
        <v>325</v>
      </c>
      <c r="D43" s="56"/>
      <c r="E43" s="111">
        <v>1100</v>
      </c>
      <c r="F43" s="56"/>
    </row>
    <row r="44" spans="1:6" ht="12.75">
      <c r="A44" s="5" t="s">
        <v>81</v>
      </c>
      <c r="C44" s="67">
        <v>115179</v>
      </c>
      <c r="D44" s="56"/>
      <c r="E44" s="111">
        <v>102856</v>
      </c>
      <c r="F44" s="56"/>
    </row>
    <row r="45" spans="1:6" ht="6.75" customHeight="1">
      <c r="A45" s="2"/>
      <c r="C45" s="57"/>
      <c r="D45" s="56"/>
      <c r="E45" s="94"/>
      <c r="F45" s="56"/>
    </row>
    <row r="46" spans="1:6" ht="12.75">
      <c r="A46" s="4" t="s">
        <v>51</v>
      </c>
      <c r="C46" s="57"/>
      <c r="D46" s="56"/>
      <c r="E46" s="94"/>
      <c r="F46" s="56"/>
    </row>
    <row r="47" spans="1:6" ht="12.75">
      <c r="A47" s="2" t="s">
        <v>120</v>
      </c>
      <c r="C47" s="62">
        <v>42576</v>
      </c>
      <c r="D47" s="56"/>
      <c r="E47" s="94">
        <v>25137</v>
      </c>
      <c r="F47" s="56"/>
    </row>
    <row r="48" spans="1:6" ht="12.75">
      <c r="A48" s="2" t="s">
        <v>82</v>
      </c>
      <c r="C48" s="62">
        <v>1655</v>
      </c>
      <c r="D48" s="56"/>
      <c r="E48" s="94">
        <v>1514</v>
      </c>
      <c r="F48" s="56"/>
    </row>
    <row r="49" spans="1:6" ht="12.75">
      <c r="A49" s="2"/>
      <c r="C49" s="67">
        <v>44231</v>
      </c>
      <c r="D49" s="56"/>
      <c r="E49" s="108">
        <v>26651</v>
      </c>
      <c r="F49" s="56"/>
    </row>
    <row r="50" spans="1:6" ht="12.75">
      <c r="A50" s="4" t="s">
        <v>32</v>
      </c>
      <c r="C50" s="57"/>
      <c r="D50" s="56"/>
      <c r="E50" s="94"/>
      <c r="F50" s="56"/>
    </row>
    <row r="51" spans="1:6" ht="12.75">
      <c r="A51" s="2" t="s">
        <v>84</v>
      </c>
      <c r="C51" s="63">
        <v>11715</v>
      </c>
      <c r="D51" s="56"/>
      <c r="E51" s="109">
        <v>7788</v>
      </c>
      <c r="F51" s="56"/>
    </row>
    <row r="52" spans="1:6" ht="12.75">
      <c r="A52" s="2" t="s">
        <v>75</v>
      </c>
      <c r="C52" s="63">
        <v>10815</v>
      </c>
      <c r="D52" s="56"/>
      <c r="E52" s="109">
        <v>6532</v>
      </c>
      <c r="F52" s="56"/>
    </row>
    <row r="53" spans="1:6" ht="12.75">
      <c r="A53" s="2" t="s">
        <v>76</v>
      </c>
      <c r="C53" s="63">
        <v>6609</v>
      </c>
      <c r="D53" s="56"/>
      <c r="E53" s="109">
        <v>9345</v>
      </c>
      <c r="F53" s="56"/>
    </row>
    <row r="54" spans="1:9" ht="12.75">
      <c r="A54" s="2" t="s">
        <v>120</v>
      </c>
      <c r="C54" s="63">
        <v>29518</v>
      </c>
      <c r="D54" s="56"/>
      <c r="E54" s="109">
        <v>31847</v>
      </c>
      <c r="F54" s="56"/>
      <c r="H54" s="1"/>
      <c r="I54" s="1"/>
    </row>
    <row r="55" spans="1:9" ht="12.75">
      <c r="A55" s="2" t="s">
        <v>33</v>
      </c>
      <c r="C55" s="63">
        <v>1990</v>
      </c>
      <c r="D55" s="56"/>
      <c r="E55" s="109">
        <v>258</v>
      </c>
      <c r="F55" s="56"/>
      <c r="I55" s="1"/>
    </row>
    <row r="56" spans="1:6" ht="12.75">
      <c r="A56" s="2"/>
      <c r="C56" s="67">
        <v>60647</v>
      </c>
      <c r="D56" s="56"/>
      <c r="E56" s="108">
        <v>55771</v>
      </c>
      <c r="F56" s="56"/>
    </row>
    <row r="57" spans="1:6" ht="12" customHeight="1">
      <c r="A57" s="5" t="s">
        <v>83</v>
      </c>
      <c r="C57" s="67">
        <v>104879</v>
      </c>
      <c r="D57" s="56"/>
      <c r="E57" s="108">
        <v>82421</v>
      </c>
      <c r="F57" s="56"/>
    </row>
    <row r="58" spans="1:6" ht="17.25" customHeight="1" thickBot="1">
      <c r="A58" s="5" t="s">
        <v>72</v>
      </c>
      <c r="C58" s="91">
        <v>220057</v>
      </c>
      <c r="D58" s="56"/>
      <c r="E58" s="113">
        <v>185278</v>
      </c>
      <c r="F58" s="56"/>
    </row>
    <row r="59" spans="1:6" ht="13.5" thickTop="1">
      <c r="A59" s="2"/>
      <c r="C59" s="89"/>
      <c r="D59" s="56"/>
      <c r="E59" s="109"/>
      <c r="F59" s="56"/>
    </row>
    <row r="60" spans="1:6" ht="12.75">
      <c r="A60" s="35" t="s">
        <v>44</v>
      </c>
      <c r="B60" s="35"/>
      <c r="C60" s="90">
        <v>1.4</v>
      </c>
      <c r="D60" s="56"/>
      <c r="E60" s="114">
        <v>1.24</v>
      </c>
      <c r="F60" s="56"/>
    </row>
    <row r="61" spans="1:6" ht="12.75">
      <c r="A61" s="2"/>
      <c r="C61" s="18"/>
      <c r="D61" s="56"/>
      <c r="E61" s="8"/>
      <c r="F61" s="56"/>
    </row>
    <row r="62" spans="1:6" ht="6" customHeight="1">
      <c r="A62" s="2"/>
      <c r="C62" s="18"/>
      <c r="D62" s="56"/>
      <c r="E62" s="8"/>
      <c r="F62" s="56"/>
    </row>
    <row r="63" spans="1:8" ht="12.75">
      <c r="A63" s="169" t="s">
        <v>98</v>
      </c>
      <c r="B63" s="169"/>
      <c r="C63" s="169"/>
      <c r="D63" s="170"/>
      <c r="E63" s="170"/>
      <c r="F63" s="107"/>
      <c r="G63" s="10"/>
      <c r="H63" s="10"/>
    </row>
    <row r="64" spans="1:5" ht="12.75">
      <c r="A64" s="169" t="s">
        <v>121</v>
      </c>
      <c r="B64" s="16"/>
      <c r="C64" s="16"/>
      <c r="D64" s="16"/>
      <c r="E64" s="16"/>
    </row>
  </sheetData>
  <sheetProtection/>
  <printOptions/>
  <pageMargins left="0.78" right="0.41" top="0.51" bottom="0.22" header="0.25" footer="0.18"/>
  <pageSetup fitToHeight="1" fitToWidth="1"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D30" sqref="D30"/>
    </sheetView>
  </sheetViews>
  <sheetFormatPr defaultColWidth="10.66015625" defaultRowHeight="12.75"/>
  <cols>
    <col min="1" max="1" width="4" style="21" customWidth="1"/>
    <col min="2" max="2" width="3.66015625" style="21" customWidth="1"/>
    <col min="3" max="3" width="1.171875" style="21" customWidth="1"/>
    <col min="4" max="4" width="39.16015625" style="21" customWidth="1"/>
    <col min="5" max="5" width="1.83203125" style="21" customWidth="1"/>
    <col min="6" max="6" width="10" style="21" bestFit="1" customWidth="1"/>
    <col min="7" max="7" width="11.5" style="21" bestFit="1" customWidth="1"/>
    <col min="8" max="8" width="11" style="21" bestFit="1" customWidth="1"/>
    <col min="9" max="10" width="20.5" style="21" customWidth="1"/>
    <col min="11" max="11" width="10" style="21" bestFit="1" customWidth="1"/>
    <col min="12" max="12" width="17.16015625" style="21" bestFit="1" customWidth="1"/>
    <col min="13" max="13" width="10" style="21" bestFit="1" customWidth="1"/>
    <col min="14" max="16384" width="10.66015625" style="21" customWidth="1"/>
  </cols>
  <sheetData>
    <row r="1" ht="15.75" customHeight="1">
      <c r="A1" s="20" t="s">
        <v>6</v>
      </c>
    </row>
    <row r="2" ht="14.25" customHeight="1">
      <c r="A2" s="20" t="s">
        <v>22</v>
      </c>
    </row>
    <row r="3" ht="12.75">
      <c r="A3" s="20"/>
    </row>
    <row r="4" spans="1:13" s="115" customFormat="1" ht="15" customHeight="1">
      <c r="A4" s="149" t="s">
        <v>152</v>
      </c>
      <c r="B4" s="135"/>
      <c r="C4" s="135"/>
      <c r="D4" s="135"/>
      <c r="E4" s="135"/>
      <c r="F4" s="135"/>
      <c r="G4" s="135"/>
      <c r="H4" s="135"/>
      <c r="I4"/>
      <c r="J4" s="135"/>
      <c r="K4" s="135"/>
      <c r="L4" s="135"/>
      <c r="M4" s="135"/>
    </row>
    <row r="5" spans="1:13" s="115" customFormat="1" ht="15" customHeight="1">
      <c r="A5" s="134" t="s">
        <v>11</v>
      </c>
      <c r="B5" s="135"/>
      <c r="C5" s="135"/>
      <c r="D5" s="135"/>
      <c r="E5" s="135"/>
      <c r="F5" s="135"/>
      <c r="G5" s="135"/>
      <c r="H5" s="135"/>
      <c r="I5"/>
      <c r="J5" s="135"/>
      <c r="K5" s="135"/>
      <c r="L5" s="135"/>
      <c r="M5" s="135"/>
    </row>
    <row r="6" spans="1:13" s="115" customFormat="1" ht="15" customHeight="1">
      <c r="A6" s="150"/>
      <c r="B6" s="136"/>
      <c r="C6" s="136"/>
      <c r="D6" s="136"/>
      <c r="E6" s="136"/>
      <c r="F6" s="193" t="s">
        <v>122</v>
      </c>
      <c r="G6" s="193"/>
      <c r="H6" s="193"/>
      <c r="I6" s="193"/>
      <c r="J6" s="193"/>
      <c r="K6" s="193"/>
      <c r="L6" s="47" t="s">
        <v>123</v>
      </c>
      <c r="M6" s="47" t="s">
        <v>2</v>
      </c>
    </row>
    <row r="7" spans="1:13" s="115" customFormat="1" ht="15" customHeight="1">
      <c r="A7" s="136"/>
      <c r="B7" s="136"/>
      <c r="C7" s="136"/>
      <c r="D7" s="136"/>
      <c r="E7" s="136"/>
      <c r="F7" s="46"/>
      <c r="G7" s="194" t="s">
        <v>90</v>
      </c>
      <c r="H7" s="194"/>
      <c r="I7" s="194"/>
      <c r="J7" s="171" t="s">
        <v>124</v>
      </c>
      <c r="K7" s="136"/>
      <c r="L7" s="47" t="s">
        <v>56</v>
      </c>
      <c r="M7" s="47" t="s">
        <v>57</v>
      </c>
    </row>
    <row r="8" spans="1:13" s="115" customFormat="1" ht="15" customHeight="1">
      <c r="A8" s="136"/>
      <c r="B8" s="136"/>
      <c r="C8" s="136"/>
      <c r="D8" s="136"/>
      <c r="E8" s="136"/>
      <c r="F8" s="47" t="s">
        <v>34</v>
      </c>
      <c r="G8" s="47" t="s">
        <v>125</v>
      </c>
      <c r="H8" s="47" t="s">
        <v>35</v>
      </c>
      <c r="I8" s="47" t="s">
        <v>126</v>
      </c>
      <c r="J8" s="47" t="s">
        <v>127</v>
      </c>
      <c r="K8" s="47"/>
      <c r="L8" s="23"/>
      <c r="M8" s="23"/>
    </row>
    <row r="9" spans="1:13" s="115" customFormat="1" ht="15" customHeight="1">
      <c r="A9" s="137"/>
      <c r="B9" s="136"/>
      <c r="C9" s="136"/>
      <c r="D9" s="136"/>
      <c r="E9" s="136"/>
      <c r="F9" s="48" t="s">
        <v>39</v>
      </c>
      <c r="G9" s="48" t="s">
        <v>86</v>
      </c>
      <c r="H9" s="48" t="s">
        <v>38</v>
      </c>
      <c r="I9" s="48" t="s">
        <v>128</v>
      </c>
      <c r="J9" s="48" t="s">
        <v>129</v>
      </c>
      <c r="K9" s="48" t="s">
        <v>2</v>
      </c>
      <c r="L9" s="151"/>
      <c r="M9" s="151"/>
    </row>
    <row r="10" spans="1:13" s="115" customFormat="1" ht="15" customHeight="1">
      <c r="A10" s="136"/>
      <c r="B10" s="136"/>
      <c r="C10" s="136"/>
      <c r="D10" s="136"/>
      <c r="E10" s="47"/>
      <c r="F10" s="47" t="s">
        <v>0</v>
      </c>
      <c r="G10" s="47" t="s">
        <v>0</v>
      </c>
      <c r="H10" s="47" t="s">
        <v>0</v>
      </c>
      <c r="I10" s="47" t="s">
        <v>0</v>
      </c>
      <c r="J10" s="47" t="s">
        <v>0</v>
      </c>
      <c r="K10" s="47" t="s">
        <v>0</v>
      </c>
      <c r="L10" s="47" t="s">
        <v>0</v>
      </c>
      <c r="M10" s="47" t="s">
        <v>0</v>
      </c>
    </row>
    <row r="11" spans="1:13" s="115" customFormat="1" ht="8.25" customHeight="1">
      <c r="A11" s="136"/>
      <c r="B11" s="136"/>
      <c r="C11" s="136"/>
      <c r="D11" s="136"/>
      <c r="E11" s="47"/>
      <c r="F11" s="47"/>
      <c r="G11" s="47"/>
      <c r="H11" s="47"/>
      <c r="I11" s="5"/>
      <c r="J11" s="47"/>
      <c r="K11" s="47"/>
      <c r="L11" s="136"/>
      <c r="M11" s="136"/>
    </row>
    <row r="12" spans="1:13" s="115" customFormat="1" ht="15" customHeight="1">
      <c r="A12" s="138" t="s">
        <v>153</v>
      </c>
      <c r="B12" s="139"/>
      <c r="C12" s="139"/>
      <c r="D12" s="140"/>
      <c r="E12" s="49"/>
      <c r="F12" s="47"/>
      <c r="G12" s="47"/>
      <c r="H12" s="47"/>
      <c r="I12" s="5"/>
      <c r="J12" s="47"/>
      <c r="K12" s="47"/>
      <c r="L12" s="136"/>
      <c r="M12" s="136"/>
    </row>
    <row r="13" spans="1:13" s="115" customFormat="1" ht="8.25" customHeight="1">
      <c r="A13" s="136"/>
      <c r="B13" s="136"/>
      <c r="C13" s="136"/>
      <c r="D13" s="136"/>
      <c r="E13" s="136"/>
      <c r="F13" s="47"/>
      <c r="G13" s="47"/>
      <c r="H13" s="136"/>
      <c r="I13" s="5"/>
      <c r="J13" s="47"/>
      <c r="K13" s="47"/>
      <c r="L13" s="136"/>
      <c r="M13" s="136"/>
    </row>
    <row r="14" spans="1:13" s="115" customFormat="1" ht="15" customHeight="1">
      <c r="A14" s="136" t="s">
        <v>130</v>
      </c>
      <c r="B14" s="136"/>
      <c r="C14" s="136"/>
      <c r="D14" s="136"/>
      <c r="E14" s="136"/>
      <c r="F14" s="141">
        <v>91282</v>
      </c>
      <c r="G14" s="141">
        <v>-10508</v>
      </c>
      <c r="H14" s="138">
        <v>15951</v>
      </c>
      <c r="I14" s="141">
        <v>-2913</v>
      </c>
      <c r="J14" s="141">
        <v>7945</v>
      </c>
      <c r="K14" s="141">
        <f>SUM(F14:J14)</f>
        <v>101757</v>
      </c>
      <c r="L14" s="136">
        <v>1100</v>
      </c>
      <c r="M14" s="136">
        <v>102857</v>
      </c>
    </row>
    <row r="15" spans="1:13" s="115" customFormat="1" ht="11.25" customHeight="1">
      <c r="A15" s="66"/>
      <c r="B15" s="136"/>
      <c r="C15" s="136"/>
      <c r="D15" s="136"/>
      <c r="E15" s="136"/>
      <c r="F15" s="142"/>
      <c r="G15" s="141"/>
      <c r="H15" s="142"/>
      <c r="I15" s="5"/>
      <c r="J15" s="141"/>
      <c r="K15" s="143"/>
      <c r="L15" s="136"/>
      <c r="M15" s="136"/>
    </row>
    <row r="16" spans="1:13" s="115" customFormat="1" ht="15" customHeight="1">
      <c r="A16" s="136" t="s">
        <v>99</v>
      </c>
      <c r="B16" s="136"/>
      <c r="C16" s="136"/>
      <c r="D16" s="136"/>
      <c r="E16" s="136"/>
      <c r="F16" s="142">
        <v>0</v>
      </c>
      <c r="G16" s="138">
        <v>0</v>
      </c>
      <c r="H16" s="142">
        <v>0</v>
      </c>
      <c r="I16" s="142">
        <v>3388</v>
      </c>
      <c r="J16" s="138">
        <v>10870</v>
      </c>
      <c r="K16" s="143">
        <v>14258</v>
      </c>
      <c r="L16" s="136">
        <v>-1011</v>
      </c>
      <c r="M16" s="136">
        <v>13247</v>
      </c>
    </row>
    <row r="17" spans="1:13" s="115" customFormat="1" ht="15" customHeight="1">
      <c r="A17" s="136"/>
      <c r="B17" s="136"/>
      <c r="C17" s="136"/>
      <c r="D17" s="136"/>
      <c r="E17" s="136"/>
      <c r="F17" s="142"/>
      <c r="G17" s="138"/>
      <c r="H17" s="142"/>
      <c r="I17" s="142"/>
      <c r="J17" s="138"/>
      <c r="K17" s="143"/>
      <c r="L17" s="136"/>
      <c r="M17" s="136"/>
    </row>
    <row r="18" spans="1:13" s="115" customFormat="1" ht="15" customHeight="1">
      <c r="A18" s="136" t="s">
        <v>179</v>
      </c>
      <c r="B18" s="136"/>
      <c r="C18" s="136"/>
      <c r="D18" s="136"/>
      <c r="E18" s="136"/>
      <c r="F18" s="142">
        <v>0</v>
      </c>
      <c r="G18" s="138">
        <v>0</v>
      </c>
      <c r="H18" s="142">
        <v>0</v>
      </c>
      <c r="I18" s="142">
        <v>0</v>
      </c>
      <c r="J18" s="138">
        <v>-237</v>
      </c>
      <c r="K18" s="143">
        <v>-237</v>
      </c>
      <c r="L18" s="136">
        <v>236</v>
      </c>
      <c r="M18" s="136">
        <v>-1</v>
      </c>
    </row>
    <row r="19" spans="1:13" s="115" customFormat="1" ht="15" customHeight="1">
      <c r="A19" s="136"/>
      <c r="B19" s="136"/>
      <c r="C19" s="136"/>
      <c r="D19" s="136"/>
      <c r="E19" s="136"/>
      <c r="F19" s="142"/>
      <c r="G19" s="138"/>
      <c r="H19" s="142"/>
      <c r="I19" s="142"/>
      <c r="J19" s="138"/>
      <c r="K19" s="143"/>
      <c r="L19" s="136"/>
      <c r="M19" s="136"/>
    </row>
    <row r="20" spans="1:13" s="115" customFormat="1" ht="15" customHeight="1">
      <c r="A20" s="136" t="s">
        <v>144</v>
      </c>
      <c r="B20" s="136"/>
      <c r="C20" s="136"/>
      <c r="D20" s="136"/>
      <c r="E20" s="136"/>
      <c r="F20" s="142">
        <v>0</v>
      </c>
      <c r="G20" s="138">
        <v>0</v>
      </c>
      <c r="H20" s="142">
        <v>0</v>
      </c>
      <c r="I20" s="142">
        <v>0</v>
      </c>
      <c r="J20" s="138">
        <v>-924</v>
      </c>
      <c r="K20" s="143">
        <v>-924</v>
      </c>
      <c r="L20" s="136">
        <v>0</v>
      </c>
      <c r="M20" s="136">
        <v>-924</v>
      </c>
    </row>
    <row r="21" spans="1:15" s="115" customFormat="1" ht="13.5" customHeight="1">
      <c r="A21" s="136"/>
      <c r="B21" s="136"/>
      <c r="C21" s="136"/>
      <c r="D21" s="136"/>
      <c r="E21" s="136"/>
      <c r="F21" s="145"/>
      <c r="G21" s="145"/>
      <c r="H21" s="145"/>
      <c r="I21" s="145"/>
      <c r="J21" s="145"/>
      <c r="K21" s="145"/>
      <c r="L21" s="145"/>
      <c r="M21" s="145"/>
      <c r="N21" s="141"/>
      <c r="O21" s="141"/>
    </row>
    <row r="22" spans="1:13" s="115" customFormat="1" ht="15" customHeight="1">
      <c r="A22" s="136" t="s">
        <v>154</v>
      </c>
      <c r="B22" s="136"/>
      <c r="C22" s="136"/>
      <c r="D22" s="136"/>
      <c r="E22" s="50"/>
      <c r="F22" s="138">
        <f>SUM(F14:F16)</f>
        <v>91282</v>
      </c>
      <c r="G22" s="138">
        <f>SUM(G14:G16)</f>
        <v>-10508</v>
      </c>
      <c r="H22" s="138">
        <f>SUM(H14:H16)</f>
        <v>15951</v>
      </c>
      <c r="I22" s="138">
        <f>SUM(I14:I16)</f>
        <v>475</v>
      </c>
      <c r="J22" s="138">
        <f>SUM(J14:J21)</f>
        <v>17654</v>
      </c>
      <c r="K22" s="138">
        <f>SUM(K14:K21)</f>
        <v>114854</v>
      </c>
      <c r="L22" s="136">
        <f>SUM(L14:L21)</f>
        <v>325</v>
      </c>
      <c r="M22" s="138">
        <f>SUM(M14:M21)</f>
        <v>115179</v>
      </c>
    </row>
    <row r="23" spans="1:13" s="115" customFormat="1" ht="3" customHeight="1" thickBot="1">
      <c r="A23" s="135"/>
      <c r="B23" s="135"/>
      <c r="C23" s="135"/>
      <c r="D23" s="135"/>
      <c r="E23" s="146"/>
      <c r="F23" s="147"/>
      <c r="G23" s="147"/>
      <c r="H23" s="147"/>
      <c r="I23" s="147"/>
      <c r="J23" s="147"/>
      <c r="K23" s="147"/>
      <c r="L23" s="148"/>
      <c r="M23" s="148"/>
    </row>
    <row r="24" spans="1:13" s="115" customFormat="1" ht="15" customHeight="1" thickTop="1">
      <c r="A24" s="135"/>
      <c r="B24" s="135"/>
      <c r="C24" s="135"/>
      <c r="D24" s="135"/>
      <c r="E24" s="146"/>
      <c r="F24" s="135"/>
      <c r="G24" s="135"/>
      <c r="H24" s="135"/>
      <c r="I24" s="135"/>
      <c r="J24" s="135"/>
      <c r="K24" s="135"/>
      <c r="L24" s="135"/>
      <c r="M24" s="135"/>
    </row>
    <row r="25" spans="1:13" s="115" customFormat="1" ht="12" customHeight="1">
      <c r="A25" s="135"/>
      <c r="B25" s="135"/>
      <c r="C25" s="135"/>
      <c r="D25" s="135"/>
      <c r="E25" s="146"/>
      <c r="F25" s="135"/>
      <c r="G25" s="135"/>
      <c r="H25" s="135"/>
      <c r="I25"/>
      <c r="J25" s="135"/>
      <c r="K25" s="135"/>
      <c r="L25" s="135"/>
      <c r="M25" s="135"/>
    </row>
    <row r="26" spans="1:13" s="115" customFormat="1" ht="12.75" customHeight="1">
      <c r="A26" s="135"/>
      <c r="B26" s="135"/>
      <c r="C26" s="135"/>
      <c r="D26" s="135"/>
      <c r="E26" s="146"/>
      <c r="F26" s="135"/>
      <c r="G26" s="135"/>
      <c r="H26" s="135"/>
      <c r="I26"/>
      <c r="J26" s="135"/>
      <c r="K26" s="135"/>
      <c r="L26" s="135"/>
      <c r="M26" s="135"/>
    </row>
    <row r="27" spans="1:13" s="115" customFormat="1" ht="15" customHeight="1">
      <c r="A27" s="135"/>
      <c r="B27" s="135"/>
      <c r="C27" s="135"/>
      <c r="D27" s="135"/>
      <c r="E27" s="146"/>
      <c r="F27" s="135"/>
      <c r="G27" s="135"/>
      <c r="H27" s="135"/>
      <c r="I27"/>
      <c r="J27" s="135"/>
      <c r="K27" s="135"/>
      <c r="L27" s="135"/>
      <c r="M27" s="135"/>
    </row>
    <row r="28" spans="1:14" s="115" customFormat="1" ht="15" customHeight="1">
      <c r="A28" s="153" t="s">
        <v>155</v>
      </c>
      <c r="B28" s="154"/>
      <c r="C28" s="154"/>
      <c r="D28" s="155"/>
      <c r="E28" s="156"/>
      <c r="F28" s="152"/>
      <c r="G28" s="152"/>
      <c r="H28" s="152"/>
      <c r="I28" s="152"/>
      <c r="J28" s="162"/>
      <c r="K28" s="152"/>
      <c r="L28" s="152"/>
      <c r="M28" s="135"/>
      <c r="N28" s="135"/>
    </row>
    <row r="29" spans="1:14" s="115" customFormat="1" ht="8.25" customHeight="1">
      <c r="A29" s="135"/>
      <c r="B29" s="135"/>
      <c r="C29" s="135"/>
      <c r="D29" s="135"/>
      <c r="E29" s="135"/>
      <c r="F29" s="152"/>
      <c r="G29" s="135"/>
      <c r="H29" s="135"/>
      <c r="I29" s="135"/>
      <c r="J29" s="181"/>
      <c r="K29" s="135"/>
      <c r="L29" s="135"/>
      <c r="M29" s="135"/>
      <c r="N29" s="135"/>
    </row>
    <row r="30" spans="1:13" s="115" customFormat="1" ht="15" customHeight="1">
      <c r="A30" s="135" t="s">
        <v>131</v>
      </c>
      <c r="B30" s="135"/>
      <c r="C30" s="135"/>
      <c r="D30" s="135"/>
      <c r="E30" s="135"/>
      <c r="F30" s="144">
        <v>91282</v>
      </c>
      <c r="G30" s="144">
        <v>-10508</v>
      </c>
      <c r="H30" s="153">
        <v>15951</v>
      </c>
      <c r="I30" s="181">
        <v>0</v>
      </c>
      <c r="J30" s="144">
        <v>1742</v>
      </c>
      <c r="K30" s="144">
        <f>SUM(F30:J30)</f>
        <v>98467</v>
      </c>
      <c r="L30" s="135">
        <v>1253</v>
      </c>
      <c r="M30" s="135">
        <f>SUM(K30:L30)</f>
        <v>99720</v>
      </c>
    </row>
    <row r="31" spans="1:13" s="115" customFormat="1" ht="12.75">
      <c r="A31" s="135"/>
      <c r="B31" s="135"/>
      <c r="C31" s="135"/>
      <c r="D31" s="135"/>
      <c r="E31" s="135"/>
      <c r="F31" s="144"/>
      <c r="G31" s="144"/>
      <c r="H31" s="153"/>
      <c r="I31" s="181"/>
      <c r="J31" s="144"/>
      <c r="K31" s="144"/>
      <c r="L31" s="135"/>
      <c r="M31" s="135"/>
    </row>
    <row r="32" spans="1:13" s="115" customFormat="1" ht="15" customHeight="1">
      <c r="A32" s="135" t="s">
        <v>157</v>
      </c>
      <c r="B32" s="135"/>
      <c r="C32" s="135"/>
      <c r="D32" s="135"/>
      <c r="E32" s="135"/>
      <c r="F32" s="182">
        <v>0</v>
      </c>
      <c r="G32" s="182">
        <v>0</v>
      </c>
      <c r="H32" s="183">
        <v>0</v>
      </c>
      <c r="I32" s="184">
        <v>-2827</v>
      </c>
      <c r="J32" s="182">
        <v>0</v>
      </c>
      <c r="K32" s="182">
        <f>SUM(F32:J32)</f>
        <v>-2827</v>
      </c>
      <c r="L32" s="165">
        <v>0</v>
      </c>
      <c r="M32" s="165">
        <f>SUM(K32:L32)</f>
        <v>-2827</v>
      </c>
    </row>
    <row r="33" spans="1:13" s="115" customFormat="1" ht="15.75" customHeight="1">
      <c r="A33" s="135"/>
      <c r="B33" s="135"/>
      <c r="C33" s="135"/>
      <c r="D33" s="135"/>
      <c r="E33" s="135"/>
      <c r="F33" s="144"/>
      <c r="G33" s="144"/>
      <c r="H33" s="153"/>
      <c r="I33" s="181"/>
      <c r="J33" s="144"/>
      <c r="K33" s="144"/>
      <c r="L33" s="135"/>
      <c r="M33" s="135"/>
    </row>
    <row r="34" spans="1:13" s="115" customFormat="1" ht="15.75" customHeight="1">
      <c r="A34" s="135"/>
      <c r="B34" s="135"/>
      <c r="C34" s="135"/>
      <c r="D34" s="135"/>
      <c r="E34" s="135"/>
      <c r="F34" s="144">
        <f aca="true" t="shared" si="0" ref="F34:M34">SUM(F30:F32)</f>
        <v>91282</v>
      </c>
      <c r="G34" s="144">
        <f t="shared" si="0"/>
        <v>-10508</v>
      </c>
      <c r="H34" s="144">
        <f t="shared" si="0"/>
        <v>15951</v>
      </c>
      <c r="I34" s="144">
        <f t="shared" si="0"/>
        <v>-2827</v>
      </c>
      <c r="J34" s="144">
        <f t="shared" si="0"/>
        <v>1742</v>
      </c>
      <c r="K34" s="144">
        <f t="shared" si="0"/>
        <v>95640</v>
      </c>
      <c r="L34" s="144">
        <f t="shared" si="0"/>
        <v>1253</v>
      </c>
      <c r="M34" s="144">
        <f t="shared" si="0"/>
        <v>96893</v>
      </c>
    </row>
    <row r="35" spans="1:13" s="115" customFormat="1" ht="15" customHeight="1" hidden="1">
      <c r="A35" s="135" t="s">
        <v>158</v>
      </c>
      <c r="B35" s="135"/>
      <c r="C35" s="135"/>
      <c r="D35" s="135"/>
      <c r="E35" s="135"/>
      <c r="F35" s="157"/>
      <c r="G35" s="144"/>
      <c r="H35" s="157"/>
      <c r="I35" s="181"/>
      <c r="J35" s="144"/>
      <c r="K35" s="158"/>
      <c r="L35" s="135"/>
      <c r="M35" s="135"/>
    </row>
    <row r="36" spans="1:13" s="115" customFormat="1" ht="15" customHeight="1" hidden="1">
      <c r="A36" s="185" t="s">
        <v>159</v>
      </c>
      <c r="B36" s="135"/>
      <c r="C36" s="135"/>
      <c r="D36" s="135"/>
      <c r="E36" s="135"/>
      <c r="F36" s="157">
        <v>0</v>
      </c>
      <c r="G36" s="144">
        <v>0</v>
      </c>
      <c r="H36" s="157">
        <v>0</v>
      </c>
      <c r="I36" s="181"/>
      <c r="J36" s="144">
        <v>0</v>
      </c>
      <c r="K36" s="158">
        <v>0</v>
      </c>
      <c r="L36" s="135"/>
      <c r="M36" s="135">
        <v>0</v>
      </c>
    </row>
    <row r="37" spans="1:13" s="115" customFormat="1" ht="11.25" customHeight="1" hidden="1">
      <c r="A37" s="185"/>
      <c r="B37" s="135"/>
      <c r="C37" s="135"/>
      <c r="D37" s="135"/>
      <c r="E37" s="135"/>
      <c r="F37" s="157"/>
      <c r="G37" s="144"/>
      <c r="H37" s="157"/>
      <c r="I37" s="181"/>
      <c r="J37" s="144"/>
      <c r="K37" s="158"/>
      <c r="L37" s="135"/>
      <c r="M37" s="135"/>
    </row>
    <row r="38" spans="1:13" s="115" customFormat="1" ht="15" customHeight="1" hidden="1">
      <c r="A38" s="135" t="s">
        <v>160</v>
      </c>
      <c r="B38" s="135"/>
      <c r="C38" s="135"/>
      <c r="D38" s="135"/>
      <c r="E38" s="135"/>
      <c r="F38" s="157">
        <v>0</v>
      </c>
      <c r="G38" s="144">
        <v>0</v>
      </c>
      <c r="H38" s="157">
        <v>0</v>
      </c>
      <c r="I38" s="181"/>
      <c r="J38" s="144">
        <v>0</v>
      </c>
      <c r="K38" s="158">
        <v>0</v>
      </c>
      <c r="L38" s="135"/>
      <c r="M38" s="135"/>
    </row>
    <row r="39" spans="1:13" s="115" customFormat="1" ht="11.25" customHeight="1" hidden="1">
      <c r="A39" s="135"/>
      <c r="B39" s="135"/>
      <c r="C39" s="135"/>
      <c r="D39" s="135"/>
      <c r="E39" s="135"/>
      <c r="F39" s="157"/>
      <c r="G39" s="144"/>
      <c r="H39" s="157"/>
      <c r="I39" s="181"/>
      <c r="J39" s="144"/>
      <c r="K39" s="158"/>
      <c r="L39" s="135"/>
      <c r="M39" s="135"/>
    </row>
    <row r="40" spans="1:13" s="115" customFormat="1" ht="11.25" customHeight="1" hidden="1">
      <c r="A40" s="135" t="s">
        <v>100</v>
      </c>
      <c r="B40" s="135"/>
      <c r="C40" s="135"/>
      <c r="D40" s="135"/>
      <c r="E40" s="135"/>
      <c r="F40" s="157"/>
      <c r="G40" s="144"/>
      <c r="H40" s="157"/>
      <c r="I40" s="181"/>
      <c r="J40" s="144"/>
      <c r="K40" s="158"/>
      <c r="L40" s="135">
        <v>0</v>
      </c>
      <c r="M40" s="135">
        <f>SUM(K40:L40)</f>
        <v>0</v>
      </c>
    </row>
    <row r="41" spans="1:13" s="115" customFormat="1" ht="11.25" customHeight="1">
      <c r="A41" s="135"/>
      <c r="B41" s="135"/>
      <c r="C41" s="135"/>
      <c r="D41" s="135"/>
      <c r="E41" s="135"/>
      <c r="F41" s="157"/>
      <c r="G41" s="144"/>
      <c r="H41" s="157"/>
      <c r="I41" s="181"/>
      <c r="J41" s="144"/>
      <c r="K41" s="158"/>
      <c r="L41" s="135"/>
      <c r="M41" s="135"/>
    </row>
    <row r="42" spans="1:13" s="115" customFormat="1" ht="12.75">
      <c r="A42" s="135" t="s">
        <v>99</v>
      </c>
      <c r="B42" s="135"/>
      <c r="C42" s="135"/>
      <c r="D42" s="135"/>
      <c r="E42" s="135"/>
      <c r="F42" s="157">
        <v>0</v>
      </c>
      <c r="G42" s="153">
        <v>0</v>
      </c>
      <c r="H42" s="157">
        <v>0</v>
      </c>
      <c r="I42" s="186">
        <v>-86</v>
      </c>
      <c r="J42" s="153">
        <v>7127</v>
      </c>
      <c r="K42" s="144">
        <f>SUM(F42:J42)</f>
        <v>7041</v>
      </c>
      <c r="L42" s="135">
        <v>-53</v>
      </c>
      <c r="M42" s="135">
        <f>SUM(K42:L42)</f>
        <v>6988</v>
      </c>
    </row>
    <row r="43" spans="1:13" s="115" customFormat="1" ht="11.25" customHeight="1">
      <c r="A43" s="135"/>
      <c r="B43" s="135"/>
      <c r="C43" s="135"/>
      <c r="D43" s="135"/>
      <c r="E43" s="135"/>
      <c r="F43" s="159"/>
      <c r="G43" s="160"/>
      <c r="H43" s="159"/>
      <c r="I43" s="181"/>
      <c r="J43" s="160"/>
      <c r="K43" s="161"/>
      <c r="L43" s="135"/>
      <c r="M43" s="135"/>
    </row>
    <row r="44" spans="1:13" s="115" customFormat="1" ht="11.25" customHeight="1" hidden="1">
      <c r="A44" s="135" t="s">
        <v>161</v>
      </c>
      <c r="B44" s="135"/>
      <c r="C44" s="135"/>
      <c r="D44" s="135"/>
      <c r="E44" s="135"/>
      <c r="F44" s="159"/>
      <c r="G44" s="160"/>
      <c r="H44" s="159"/>
      <c r="I44" s="163"/>
      <c r="J44" s="160"/>
      <c r="K44" s="161"/>
      <c r="L44" s="135"/>
      <c r="M44" s="135"/>
    </row>
    <row r="45" spans="1:13" s="115" customFormat="1" ht="11.25" customHeight="1" hidden="1">
      <c r="A45" s="135" t="s">
        <v>162</v>
      </c>
      <c r="B45" s="135"/>
      <c r="C45" s="135"/>
      <c r="D45" s="135"/>
      <c r="E45" s="135"/>
      <c r="F45" s="159">
        <v>0</v>
      </c>
      <c r="G45" s="160">
        <v>0</v>
      </c>
      <c r="H45" s="159">
        <v>0</v>
      </c>
      <c r="I45" s="163">
        <v>0</v>
      </c>
      <c r="J45" s="160">
        <v>0</v>
      </c>
      <c r="K45" s="161">
        <v>0</v>
      </c>
      <c r="L45" s="135"/>
      <c r="M45" s="135"/>
    </row>
    <row r="46" spans="1:13" s="115" customFormat="1" ht="11.25" customHeight="1" hidden="1">
      <c r="A46" s="135"/>
      <c r="B46" s="135"/>
      <c r="C46" s="135"/>
      <c r="D46" s="135"/>
      <c r="E46" s="135"/>
      <c r="F46" s="159"/>
      <c r="G46" s="160"/>
      <c r="H46" s="159"/>
      <c r="I46" s="181"/>
      <c r="J46" s="160"/>
      <c r="K46" s="161"/>
      <c r="L46" s="135"/>
      <c r="M46" s="135"/>
    </row>
    <row r="47" spans="1:13" s="115" customFormat="1" ht="11.25" customHeight="1">
      <c r="A47" s="135" t="s">
        <v>163</v>
      </c>
      <c r="B47" s="135"/>
      <c r="C47" s="135"/>
      <c r="D47" s="135"/>
      <c r="E47" s="135"/>
      <c r="F47" s="159">
        <v>0</v>
      </c>
      <c r="G47" s="160">
        <v>0</v>
      </c>
      <c r="H47" s="159">
        <v>0</v>
      </c>
      <c r="I47" s="163">
        <v>0</v>
      </c>
      <c r="J47" s="160">
        <v>0</v>
      </c>
      <c r="K47" s="161">
        <v>0</v>
      </c>
      <c r="L47" s="135">
        <v>488</v>
      </c>
      <c r="M47" s="135">
        <v>488</v>
      </c>
    </row>
    <row r="48" spans="1:13" s="115" customFormat="1" ht="11.25" customHeight="1">
      <c r="A48" s="135"/>
      <c r="B48" s="135"/>
      <c r="C48" s="135"/>
      <c r="D48" s="135"/>
      <c r="E48" s="135"/>
      <c r="F48" s="159"/>
      <c r="G48" s="160"/>
      <c r="H48" s="159"/>
      <c r="I48" s="181"/>
      <c r="J48" s="160"/>
      <c r="K48" s="161"/>
      <c r="L48" s="135"/>
      <c r="M48" s="135"/>
    </row>
    <row r="49" spans="1:13" s="115" customFormat="1" ht="11.25" customHeight="1">
      <c r="A49" s="135" t="s">
        <v>164</v>
      </c>
      <c r="B49" s="135"/>
      <c r="C49" s="135"/>
      <c r="D49" s="135"/>
      <c r="E49" s="135"/>
      <c r="F49" s="159">
        <v>0</v>
      </c>
      <c r="G49" s="160">
        <v>0</v>
      </c>
      <c r="H49" s="159">
        <v>0</v>
      </c>
      <c r="I49" s="163">
        <v>0</v>
      </c>
      <c r="J49" s="135">
        <v>0</v>
      </c>
      <c r="K49" s="158">
        <f>SUM(F49:J49)</f>
        <v>0</v>
      </c>
      <c r="L49" s="135">
        <v>-588</v>
      </c>
      <c r="M49" s="135">
        <v>-588</v>
      </c>
    </row>
    <row r="50" spans="1:13" s="115" customFormat="1" ht="11.25" customHeight="1">
      <c r="A50" s="135"/>
      <c r="B50" s="135"/>
      <c r="C50" s="135"/>
      <c r="D50" s="135"/>
      <c r="E50" s="135"/>
      <c r="F50" s="159"/>
      <c r="G50" s="160"/>
      <c r="H50" s="159"/>
      <c r="I50" s="163"/>
      <c r="J50" s="135"/>
      <c r="K50" s="158"/>
      <c r="L50" s="135"/>
      <c r="M50" s="135"/>
    </row>
    <row r="51" spans="1:13" s="115" customFormat="1" ht="11.25" customHeight="1">
      <c r="A51" s="135" t="s">
        <v>165</v>
      </c>
      <c r="B51" s="135"/>
      <c r="C51" s="135"/>
      <c r="D51" s="135"/>
      <c r="E51" s="135"/>
      <c r="F51" s="159"/>
      <c r="G51" s="160"/>
      <c r="H51" s="159"/>
      <c r="I51" s="181"/>
      <c r="J51" s="160">
        <v>-924</v>
      </c>
      <c r="K51" s="144">
        <f>SUM(F51:J51)</f>
        <v>-924</v>
      </c>
      <c r="L51" s="135">
        <v>0</v>
      </c>
      <c r="M51" s="135">
        <f>SUM(K51:L51)</f>
        <v>-924</v>
      </c>
    </row>
    <row r="52" spans="1:13" s="115" customFormat="1" ht="11.25" customHeight="1">
      <c r="A52" s="135"/>
      <c r="B52" s="135"/>
      <c r="C52" s="135"/>
      <c r="D52" s="135"/>
      <c r="E52" s="135"/>
      <c r="F52" s="164"/>
      <c r="G52" s="165"/>
      <c r="H52" s="164"/>
      <c r="I52" s="166"/>
      <c r="J52" s="167"/>
      <c r="K52" s="168"/>
      <c r="L52" s="165"/>
      <c r="M52" s="165"/>
    </row>
    <row r="53" spans="1:13" s="115" customFormat="1" ht="15" customHeight="1" thickBot="1">
      <c r="A53" s="135" t="s">
        <v>156</v>
      </c>
      <c r="B53" s="135"/>
      <c r="C53" s="135"/>
      <c r="D53" s="135"/>
      <c r="E53" s="146"/>
      <c r="F53" s="187">
        <f aca="true" t="shared" si="1" ref="F53:M53">SUM(F34:F52)</f>
        <v>91282</v>
      </c>
      <c r="G53" s="187">
        <f t="shared" si="1"/>
        <v>-10508</v>
      </c>
      <c r="H53" s="187">
        <f t="shared" si="1"/>
        <v>15951</v>
      </c>
      <c r="I53" s="187">
        <f t="shared" si="1"/>
        <v>-2913</v>
      </c>
      <c r="J53" s="187">
        <f t="shared" si="1"/>
        <v>7945</v>
      </c>
      <c r="K53" s="187">
        <f t="shared" si="1"/>
        <v>101757</v>
      </c>
      <c r="L53" s="187">
        <f t="shared" si="1"/>
        <v>1100</v>
      </c>
      <c r="M53" s="187">
        <f t="shared" si="1"/>
        <v>102857</v>
      </c>
    </row>
    <row r="54" spans="1:13" s="115" customFormat="1" ht="15" customHeight="1" thickTop="1">
      <c r="A54" s="135"/>
      <c r="B54" s="135"/>
      <c r="C54" s="135"/>
      <c r="D54" s="135"/>
      <c r="E54" s="146"/>
      <c r="F54" s="135"/>
      <c r="G54" s="135"/>
      <c r="H54" s="135"/>
      <c r="I54" s="135"/>
      <c r="J54" s="135"/>
      <c r="K54" s="135"/>
      <c r="L54" s="135"/>
      <c r="M54" s="135"/>
    </row>
    <row r="55" ht="15.75" customHeight="1"/>
    <row r="56" spans="1:10" ht="12.75">
      <c r="A56" s="169" t="s">
        <v>103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>
      <c r="A57" s="169" t="s">
        <v>142</v>
      </c>
      <c r="B57" s="23"/>
      <c r="C57" s="23"/>
      <c r="D57" s="23"/>
      <c r="E57" s="23"/>
      <c r="F57" s="23"/>
      <c r="G57" s="23"/>
      <c r="H57" s="23"/>
      <c r="I57" s="23"/>
      <c r="J57" s="23"/>
    </row>
  </sheetData>
  <sheetProtection/>
  <mergeCells count="2">
    <mergeCell ref="F6:K6"/>
    <mergeCell ref="G7:I7"/>
  </mergeCells>
  <printOptions/>
  <pageMargins left="0.5511811023622047" right="0.31496062992125984" top="0.1968503937007874" bottom="0.15748031496062992" header="0.15748031496062992" footer="0.15748031496062992"/>
  <pageSetup horizontalDpi="600" verticalDpi="600" orientation="landscape" paperSize="9" scale="85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showGridLines="0" zoomScalePageLayoutView="0" workbookViewId="0" topLeftCell="A22">
      <selection activeCell="G33" sqref="G33"/>
    </sheetView>
  </sheetViews>
  <sheetFormatPr defaultColWidth="9.33203125" defaultRowHeight="12.75"/>
  <cols>
    <col min="1" max="1" width="2.16015625" style="2" customWidth="1"/>
    <col min="2" max="2" width="4.33203125" style="2" customWidth="1"/>
    <col min="3" max="3" width="47.16015625" style="2" customWidth="1"/>
    <col min="4" max="4" width="3.66015625" style="2" customWidth="1"/>
    <col min="5" max="5" width="5" style="2" customWidth="1"/>
    <col min="6" max="6" width="16.33203125" style="2" customWidth="1"/>
    <col min="7" max="7" width="5.66015625" style="2" customWidth="1"/>
    <col min="8" max="8" width="19.66015625" style="2" customWidth="1"/>
    <col min="9" max="9" width="11.5" style="2" customWidth="1"/>
    <col min="10" max="16384" width="9.33203125" style="2" customWidth="1"/>
  </cols>
  <sheetData>
    <row r="1" spans="2:8" ht="12.75">
      <c r="B1" s="19" t="s">
        <v>6</v>
      </c>
      <c r="C1" s="5"/>
      <c r="D1" s="5"/>
      <c r="E1" s="5"/>
      <c r="H1" s="5" t="s">
        <v>9</v>
      </c>
    </row>
    <row r="2" spans="2:8" ht="12.75" customHeight="1">
      <c r="B2" s="19" t="s">
        <v>22</v>
      </c>
      <c r="G2" s="5"/>
      <c r="H2" s="27"/>
    </row>
    <row r="3" spans="2:8" ht="9" customHeight="1">
      <c r="B3" s="19"/>
      <c r="G3" s="5"/>
      <c r="H3" s="27"/>
    </row>
    <row r="4" spans="2:8" ht="12.75">
      <c r="B4" s="4" t="s">
        <v>166</v>
      </c>
      <c r="G4" s="3"/>
      <c r="H4" s="28"/>
    </row>
    <row r="5" spans="2:8" ht="12.75">
      <c r="B5" s="95" t="s">
        <v>11</v>
      </c>
      <c r="F5" s="3"/>
      <c r="G5" s="3"/>
      <c r="H5" s="28"/>
    </row>
    <row r="6" spans="6:8" ht="6.75" customHeight="1">
      <c r="F6" s="3"/>
      <c r="G6" s="3"/>
      <c r="H6" s="28"/>
    </row>
    <row r="7" spans="6:8" ht="12.75" customHeight="1">
      <c r="F7" s="51" t="s">
        <v>167</v>
      </c>
      <c r="G7" s="3"/>
      <c r="H7" s="116" t="s">
        <v>167</v>
      </c>
    </row>
    <row r="8" spans="3:8" ht="12.75" customHeight="1">
      <c r="C8" s="29"/>
      <c r="D8" s="29"/>
      <c r="E8" s="29"/>
      <c r="F8" s="3" t="s">
        <v>53</v>
      </c>
      <c r="G8" s="3"/>
      <c r="H8" s="28" t="s">
        <v>53</v>
      </c>
    </row>
    <row r="9" spans="1:8" ht="12.75" customHeight="1">
      <c r="A9" s="6"/>
      <c r="C9" s="30"/>
      <c r="D9" s="30"/>
      <c r="E9" s="30"/>
      <c r="F9" s="39" t="s">
        <v>169</v>
      </c>
      <c r="G9" s="3"/>
      <c r="H9" s="117" t="s">
        <v>168</v>
      </c>
    </row>
    <row r="10" spans="1:8" ht="12.75" customHeight="1">
      <c r="A10" s="6"/>
      <c r="E10" s="3"/>
      <c r="F10" s="28" t="s">
        <v>0</v>
      </c>
      <c r="G10" s="3"/>
      <c r="H10" s="28" t="s">
        <v>0</v>
      </c>
    </row>
    <row r="11" spans="1:8" ht="15" customHeight="1">
      <c r="A11" s="6"/>
      <c r="B11" s="65" t="s">
        <v>58</v>
      </c>
      <c r="C11" s="68"/>
      <c r="D11" s="69"/>
      <c r="E11" s="68"/>
      <c r="F11" s="28"/>
      <c r="G11" s="3"/>
      <c r="H11" s="118"/>
    </row>
    <row r="12" spans="1:8" ht="15" customHeight="1">
      <c r="A12" s="6"/>
      <c r="B12" s="92" t="s">
        <v>107</v>
      </c>
      <c r="C12" s="68"/>
      <c r="D12" s="68"/>
      <c r="E12" s="68"/>
      <c r="F12" s="62">
        <v>15669</v>
      </c>
      <c r="G12" s="24"/>
      <c r="H12" s="119">
        <v>7386</v>
      </c>
    </row>
    <row r="13" spans="1:8" ht="10.5" customHeight="1">
      <c r="A13" s="6"/>
      <c r="B13" s="68"/>
      <c r="C13" s="68"/>
      <c r="D13" s="68"/>
      <c r="E13" s="68"/>
      <c r="F13" s="70"/>
      <c r="G13" s="24"/>
      <c r="H13" s="120"/>
    </row>
    <row r="14" spans="1:8" ht="15" customHeight="1">
      <c r="A14" s="6"/>
      <c r="B14" s="68" t="s">
        <v>42</v>
      </c>
      <c r="C14" s="68"/>
      <c r="D14" s="68"/>
      <c r="E14" s="68"/>
      <c r="F14" s="70"/>
      <c r="G14" s="24"/>
      <c r="H14" s="120"/>
    </row>
    <row r="15" spans="1:8" ht="15" customHeight="1">
      <c r="A15" s="6"/>
      <c r="B15" s="68" t="s">
        <v>67</v>
      </c>
      <c r="C15" s="68"/>
      <c r="D15" s="68"/>
      <c r="E15" s="71"/>
      <c r="F15" s="72">
        <v>200</v>
      </c>
      <c r="G15" s="24"/>
      <c r="H15" s="120">
        <v>753</v>
      </c>
    </row>
    <row r="16" spans="1:8" ht="15" customHeight="1">
      <c r="A16" s="6"/>
      <c r="B16" s="68" t="s">
        <v>40</v>
      </c>
      <c r="C16" s="68"/>
      <c r="D16" s="68"/>
      <c r="E16" s="71"/>
      <c r="F16" s="72">
        <v>-741</v>
      </c>
      <c r="G16" s="24"/>
      <c r="H16" s="121">
        <v>-5363</v>
      </c>
    </row>
    <row r="17" spans="1:8" ht="15" customHeight="1">
      <c r="A17" s="6"/>
      <c r="B17" s="68" t="s">
        <v>43</v>
      </c>
      <c r="C17" s="68"/>
      <c r="D17" s="68"/>
      <c r="E17" s="71"/>
      <c r="F17" s="73">
        <v>1346</v>
      </c>
      <c r="G17" s="24"/>
      <c r="H17" s="122">
        <v>445</v>
      </c>
    </row>
    <row r="18" spans="1:9" ht="15" customHeight="1">
      <c r="A18" s="6"/>
      <c r="B18" s="92" t="s">
        <v>101</v>
      </c>
      <c r="C18" s="68"/>
      <c r="D18" s="68"/>
      <c r="E18" s="71"/>
      <c r="F18" s="74">
        <v>16474</v>
      </c>
      <c r="G18" s="24"/>
      <c r="H18" s="120">
        <v>3221</v>
      </c>
      <c r="I18" s="29"/>
    </row>
    <row r="19" spans="1:9" ht="15" customHeight="1">
      <c r="A19" s="6"/>
      <c r="B19" s="68"/>
      <c r="C19" s="68"/>
      <c r="D19" s="68"/>
      <c r="E19" s="71"/>
      <c r="F19" s="70"/>
      <c r="G19" s="24"/>
      <c r="H19" s="120"/>
      <c r="I19" s="29"/>
    </row>
    <row r="20" spans="1:8" ht="15" customHeight="1">
      <c r="A20" s="6"/>
      <c r="B20" s="68" t="s">
        <v>7</v>
      </c>
      <c r="C20" s="75"/>
      <c r="D20" s="75"/>
      <c r="E20" s="71"/>
      <c r="F20" s="63">
        <v>-15852</v>
      </c>
      <c r="G20" s="24"/>
      <c r="H20" s="121">
        <v>16947</v>
      </c>
    </row>
    <row r="21" spans="1:8" ht="15" customHeight="1">
      <c r="A21" s="6"/>
      <c r="B21" s="68" t="s">
        <v>8</v>
      </c>
      <c r="C21" s="75"/>
      <c r="D21" s="75"/>
      <c r="E21" s="71"/>
      <c r="F21" s="76">
        <v>5473</v>
      </c>
      <c r="G21" s="24"/>
      <c r="H21" s="123">
        <v>-26542</v>
      </c>
    </row>
    <row r="22" spans="1:8" ht="15" customHeight="1">
      <c r="A22" s="6"/>
      <c r="B22" s="92" t="s">
        <v>170</v>
      </c>
      <c r="C22" s="75"/>
      <c r="D22" s="75"/>
      <c r="E22" s="77"/>
      <c r="F22" s="63">
        <v>6095</v>
      </c>
      <c r="G22" s="24"/>
      <c r="H22" s="125">
        <v>-6374</v>
      </c>
    </row>
    <row r="23" spans="1:8" ht="10.5" customHeight="1">
      <c r="A23" s="6"/>
      <c r="B23" s="68"/>
      <c r="C23" s="68"/>
      <c r="D23" s="75"/>
      <c r="E23" s="77"/>
      <c r="F23" s="78"/>
      <c r="G23" s="24"/>
      <c r="H23" s="120"/>
    </row>
    <row r="24" spans="1:8" ht="12.75">
      <c r="A24" s="6"/>
      <c r="B24" s="92" t="s">
        <v>106</v>
      </c>
      <c r="C24" s="68"/>
      <c r="D24" s="75"/>
      <c r="E24" s="77"/>
      <c r="F24" s="78">
        <v>1000</v>
      </c>
      <c r="G24" s="24"/>
      <c r="H24" s="124">
        <v>5500</v>
      </c>
    </row>
    <row r="25" spans="1:8" ht="12.75">
      <c r="A25" s="6"/>
      <c r="B25" s="68" t="s">
        <v>87</v>
      </c>
      <c r="C25" s="68"/>
      <c r="D25" s="75"/>
      <c r="E25" s="77"/>
      <c r="F25" s="78">
        <v>199</v>
      </c>
      <c r="G25" s="24"/>
      <c r="H25" s="124">
        <v>402</v>
      </c>
    </row>
    <row r="26" spans="1:8" ht="15" customHeight="1">
      <c r="A26" s="6"/>
      <c r="B26" s="68" t="s">
        <v>41</v>
      </c>
      <c r="C26" s="75"/>
      <c r="D26" s="75"/>
      <c r="E26" s="71"/>
      <c r="F26" s="63">
        <v>-1346</v>
      </c>
      <c r="G26" s="24"/>
      <c r="H26" s="125">
        <v>-3205</v>
      </c>
    </row>
    <row r="27" spans="1:8" ht="15" customHeight="1">
      <c r="A27" s="6"/>
      <c r="B27" s="95" t="s">
        <v>138</v>
      </c>
      <c r="C27" s="172"/>
      <c r="D27" s="75"/>
      <c r="E27" s="71"/>
      <c r="F27" s="63">
        <v>-4130</v>
      </c>
      <c r="G27" s="24"/>
      <c r="H27" s="125">
        <v>-1370</v>
      </c>
    </row>
    <row r="28" spans="1:8" ht="15" customHeight="1">
      <c r="A28" s="6"/>
      <c r="B28" s="95" t="s">
        <v>139</v>
      </c>
      <c r="C28" s="172"/>
      <c r="D28" s="75"/>
      <c r="E28" s="71"/>
      <c r="F28" s="76">
        <v>332</v>
      </c>
      <c r="G28" s="24"/>
      <c r="H28" s="126">
        <v>378</v>
      </c>
    </row>
    <row r="29" spans="1:8" ht="15" customHeight="1">
      <c r="A29" s="6"/>
      <c r="B29" s="92" t="s">
        <v>171</v>
      </c>
      <c r="C29" s="75"/>
      <c r="D29" s="75"/>
      <c r="E29" s="77"/>
      <c r="F29" s="63">
        <v>2151</v>
      </c>
      <c r="G29" s="24"/>
      <c r="H29" s="125">
        <v>-4669</v>
      </c>
    </row>
    <row r="30" spans="1:8" ht="10.5" customHeight="1">
      <c r="A30" s="6"/>
      <c r="B30" s="68"/>
      <c r="C30" s="75"/>
      <c r="D30" s="75"/>
      <c r="E30" s="77"/>
      <c r="F30" s="78"/>
      <c r="G30" s="24"/>
      <c r="H30" s="120"/>
    </row>
    <row r="31" spans="1:8" ht="15" customHeight="1">
      <c r="A31" s="6"/>
      <c r="B31" s="65" t="s">
        <v>59</v>
      </c>
      <c r="C31" s="75"/>
      <c r="D31" s="75"/>
      <c r="E31" s="77"/>
      <c r="F31" s="78"/>
      <c r="G31" s="24"/>
      <c r="H31" s="120"/>
    </row>
    <row r="32" spans="1:8" ht="15" customHeight="1" hidden="1">
      <c r="A32" s="6"/>
      <c r="B32" s="92" t="s">
        <v>106</v>
      </c>
      <c r="C32" s="75"/>
      <c r="D32" s="75"/>
      <c r="E32" s="77"/>
      <c r="F32" s="176">
        <v>0</v>
      </c>
      <c r="G32" s="24"/>
      <c r="H32" s="177">
        <v>0</v>
      </c>
    </row>
    <row r="33" spans="1:8" ht="15" customHeight="1">
      <c r="A33" s="6"/>
      <c r="B33" s="68" t="s">
        <v>78</v>
      </c>
      <c r="C33" s="68"/>
      <c r="D33" s="68"/>
      <c r="E33" s="71"/>
      <c r="F33" s="79">
        <v>-10983</v>
      </c>
      <c r="G33" s="25"/>
      <c r="H33" s="180">
        <v>-265</v>
      </c>
    </row>
    <row r="34" spans="1:8" ht="15" customHeight="1">
      <c r="A34" s="6"/>
      <c r="B34" s="95" t="s">
        <v>141</v>
      </c>
      <c r="C34" s="68"/>
      <c r="D34" s="68"/>
      <c r="E34" s="71"/>
      <c r="F34" s="80">
        <v>-1111</v>
      </c>
      <c r="G34" s="25"/>
      <c r="H34" s="178">
        <v>-1066</v>
      </c>
    </row>
    <row r="35" spans="1:8" ht="15" customHeight="1">
      <c r="A35" s="6"/>
      <c r="B35" s="68" t="s">
        <v>132</v>
      </c>
      <c r="C35" s="68"/>
      <c r="D35" s="68"/>
      <c r="E35" s="71"/>
      <c r="F35" s="132">
        <v>-72</v>
      </c>
      <c r="G35" s="25"/>
      <c r="H35" s="127">
        <v>-266</v>
      </c>
    </row>
    <row r="36" spans="1:8" ht="15" customHeight="1">
      <c r="A36" s="6"/>
      <c r="B36" s="95" t="s">
        <v>172</v>
      </c>
      <c r="C36" s="95"/>
      <c r="D36" s="68"/>
      <c r="E36" s="71"/>
      <c r="F36" s="132">
        <v>0</v>
      </c>
      <c r="G36" s="25"/>
      <c r="H36" s="188">
        <v>16535</v>
      </c>
    </row>
    <row r="37" spans="1:8" ht="15" customHeight="1">
      <c r="A37" s="6"/>
      <c r="B37" s="92" t="s">
        <v>104</v>
      </c>
      <c r="C37" s="68"/>
      <c r="D37" s="68"/>
      <c r="E37" s="71"/>
      <c r="F37" s="80">
        <v>-435</v>
      </c>
      <c r="G37" s="25"/>
      <c r="H37" s="127">
        <v>-526</v>
      </c>
    </row>
    <row r="38" spans="1:8" ht="15" customHeight="1">
      <c r="A38" s="6"/>
      <c r="B38" s="92" t="s">
        <v>173</v>
      </c>
      <c r="C38" s="68"/>
      <c r="D38" s="68"/>
      <c r="E38" s="71"/>
      <c r="F38" s="80">
        <v>0</v>
      </c>
      <c r="G38" s="25"/>
      <c r="H38" s="127">
        <v>220</v>
      </c>
    </row>
    <row r="39" spans="1:8" ht="15" customHeight="1">
      <c r="A39" s="6"/>
      <c r="B39" s="92" t="s">
        <v>111</v>
      </c>
      <c r="C39" s="68"/>
      <c r="D39" s="68"/>
      <c r="E39" s="71"/>
      <c r="F39" s="81">
        <v>554</v>
      </c>
      <c r="G39" s="25"/>
      <c r="H39" s="128">
        <v>48</v>
      </c>
    </row>
    <row r="40" spans="1:8" ht="15" customHeight="1" hidden="1">
      <c r="A40" s="6"/>
      <c r="B40" s="68" t="s">
        <v>49</v>
      </c>
      <c r="C40" s="68"/>
      <c r="D40" s="68"/>
      <c r="E40" s="71"/>
      <c r="F40" s="81">
        <v>0</v>
      </c>
      <c r="G40" s="25"/>
      <c r="H40" s="129">
        <v>0</v>
      </c>
    </row>
    <row r="41" spans="1:8" ht="15" customHeight="1">
      <c r="A41" s="6"/>
      <c r="B41" s="92" t="s">
        <v>178</v>
      </c>
      <c r="C41" s="68"/>
      <c r="D41" s="68"/>
      <c r="E41" s="71"/>
      <c r="F41" s="82">
        <v>-12047</v>
      </c>
      <c r="G41" s="25"/>
      <c r="H41" s="130">
        <v>14680</v>
      </c>
    </row>
    <row r="42" spans="1:8" ht="12.75">
      <c r="A42" s="6"/>
      <c r="B42" s="68"/>
      <c r="C42" s="75"/>
      <c r="D42" s="75"/>
      <c r="E42" s="77"/>
      <c r="F42" s="78"/>
      <c r="G42" s="24"/>
      <c r="H42" s="120"/>
    </row>
    <row r="43" spans="1:8" ht="15" customHeight="1">
      <c r="A43" s="6"/>
      <c r="B43" s="65" t="s">
        <v>68</v>
      </c>
      <c r="C43" s="75"/>
      <c r="D43" s="75"/>
      <c r="E43" s="77"/>
      <c r="F43" s="78"/>
      <c r="G43" s="24"/>
      <c r="H43" s="120"/>
    </row>
    <row r="44" spans="1:8" ht="15" customHeight="1">
      <c r="A44" s="6"/>
      <c r="B44" s="92" t="s">
        <v>140</v>
      </c>
      <c r="C44" s="83"/>
      <c r="D44" s="83"/>
      <c r="E44" s="71"/>
      <c r="F44" s="79">
        <v>27937</v>
      </c>
      <c r="G44" s="25"/>
      <c r="H44" s="175">
        <v>-6675</v>
      </c>
    </row>
    <row r="45" spans="1:8" ht="15" customHeight="1">
      <c r="A45" s="6"/>
      <c r="B45" s="92" t="s">
        <v>145</v>
      </c>
      <c r="C45" s="83"/>
      <c r="D45" s="83"/>
      <c r="E45" s="71"/>
      <c r="F45" s="80">
        <v>-924</v>
      </c>
      <c r="G45" s="25"/>
      <c r="H45" s="179">
        <v>-924</v>
      </c>
    </row>
    <row r="46" spans="1:8" ht="15" customHeight="1">
      <c r="A46" s="6"/>
      <c r="B46" s="95" t="s">
        <v>102</v>
      </c>
      <c r="C46" s="83"/>
      <c r="D46" s="83"/>
      <c r="E46" s="71"/>
      <c r="F46" s="80">
        <v>0</v>
      </c>
      <c r="G46" s="25"/>
      <c r="H46" s="179">
        <v>-588</v>
      </c>
    </row>
    <row r="47" spans="1:8" ht="15" customHeight="1">
      <c r="A47" s="6"/>
      <c r="B47" s="95" t="s">
        <v>174</v>
      </c>
      <c r="C47" s="189"/>
      <c r="D47" s="83"/>
      <c r="E47" s="71"/>
      <c r="F47" s="80"/>
      <c r="G47" s="25"/>
      <c r="H47" s="179"/>
    </row>
    <row r="48" spans="1:8" ht="15" customHeight="1">
      <c r="A48" s="6"/>
      <c r="B48" s="95" t="s">
        <v>175</v>
      </c>
      <c r="C48" s="189"/>
      <c r="D48" s="83"/>
      <c r="E48" s="71"/>
      <c r="F48" s="81">
        <v>0</v>
      </c>
      <c r="G48" s="25"/>
      <c r="H48" s="191">
        <v>488</v>
      </c>
    </row>
    <row r="49" spans="1:8" ht="15" customHeight="1" hidden="1">
      <c r="A49" s="6"/>
      <c r="B49" s="95" t="s">
        <v>143</v>
      </c>
      <c r="C49" s="83"/>
      <c r="D49" s="83"/>
      <c r="E49" s="71"/>
      <c r="F49" s="81">
        <v>0</v>
      </c>
      <c r="G49" s="25"/>
      <c r="H49" s="190">
        <v>0</v>
      </c>
    </row>
    <row r="50" spans="1:8" ht="15" customHeight="1">
      <c r="A50" s="6"/>
      <c r="B50" s="92" t="s">
        <v>176</v>
      </c>
      <c r="C50" s="75"/>
      <c r="D50" s="75"/>
      <c r="E50" s="77"/>
      <c r="F50" s="133">
        <v>27013</v>
      </c>
      <c r="G50" s="25"/>
      <c r="H50" s="111">
        <v>-7699</v>
      </c>
    </row>
    <row r="51" spans="1:8" ht="15" customHeight="1">
      <c r="A51" s="6"/>
      <c r="B51" s="65" t="s">
        <v>177</v>
      </c>
      <c r="C51" s="68"/>
      <c r="D51" s="68"/>
      <c r="E51" s="77"/>
      <c r="F51" s="63">
        <v>17116</v>
      </c>
      <c r="G51" s="25"/>
      <c r="H51" s="125">
        <v>2312</v>
      </c>
    </row>
    <row r="52" spans="1:8" ht="10.5" customHeight="1">
      <c r="A52" s="6"/>
      <c r="B52" s="68"/>
      <c r="C52" s="84"/>
      <c r="D52" s="84"/>
      <c r="E52" s="77"/>
      <c r="F52" s="78"/>
      <c r="G52" s="25"/>
      <c r="H52" s="119"/>
    </row>
    <row r="53" spans="1:8" ht="15" customHeight="1">
      <c r="A53" s="6"/>
      <c r="B53" s="65" t="s">
        <v>60</v>
      </c>
      <c r="C53" s="84"/>
      <c r="D53" s="84"/>
      <c r="E53" s="77"/>
      <c r="F53" s="82">
        <v>-13294</v>
      </c>
      <c r="G53" s="25"/>
      <c r="H53" s="125">
        <v>-15606</v>
      </c>
    </row>
    <row r="54" spans="1:10" ht="10.5" customHeight="1">
      <c r="A54" s="6"/>
      <c r="B54" s="68"/>
      <c r="C54" s="84"/>
      <c r="D54" s="84"/>
      <c r="E54" s="77"/>
      <c r="F54" s="85"/>
      <c r="G54" s="25"/>
      <c r="H54" s="131"/>
      <c r="I54" s="33"/>
      <c r="J54" s="34"/>
    </row>
    <row r="55" spans="1:8" ht="15.75" customHeight="1" thickBot="1">
      <c r="A55" s="6"/>
      <c r="B55" s="65" t="s">
        <v>61</v>
      </c>
      <c r="C55" s="84"/>
      <c r="D55" s="84"/>
      <c r="E55" s="77"/>
      <c r="F55" s="192">
        <v>3822</v>
      </c>
      <c r="G55" s="25"/>
      <c r="H55" s="102">
        <v>-13294</v>
      </c>
    </row>
    <row r="56" spans="1:8" ht="9" customHeight="1" thickTop="1">
      <c r="A56" s="6"/>
      <c r="B56" s="68"/>
      <c r="C56" s="86"/>
      <c r="D56" s="86"/>
      <c r="E56" s="86"/>
      <c r="F56" s="56"/>
      <c r="G56" s="9"/>
      <c r="H56" s="8"/>
    </row>
    <row r="57" spans="1:8" ht="12" customHeight="1">
      <c r="A57" s="6"/>
      <c r="B57" s="68" t="s">
        <v>62</v>
      </c>
      <c r="C57" s="86"/>
      <c r="D57" s="86"/>
      <c r="E57" s="86"/>
      <c r="F57" s="8"/>
      <c r="G57" s="24"/>
      <c r="H57" s="32"/>
    </row>
    <row r="58" spans="1:8" ht="15.75" customHeight="1">
      <c r="A58" s="6"/>
      <c r="B58" s="68" t="s">
        <v>63</v>
      </c>
      <c r="C58" s="86"/>
      <c r="D58" s="86"/>
      <c r="E58" s="86"/>
      <c r="F58" s="8"/>
      <c r="G58" s="24"/>
      <c r="H58" s="32"/>
    </row>
    <row r="59" spans="1:8" ht="15.75" customHeight="1" hidden="1">
      <c r="A59" s="6"/>
      <c r="C59" s="7"/>
      <c r="D59" s="7"/>
      <c r="E59" s="7"/>
      <c r="F59" s="18" t="e">
        <f>F54-#REF!</f>
        <v>#REF!</v>
      </c>
      <c r="G59" s="24"/>
      <c r="H59" s="32"/>
    </row>
    <row r="60" spans="1:8" ht="6.75" customHeight="1">
      <c r="A60" s="6"/>
      <c r="C60" s="7"/>
      <c r="D60" s="7"/>
      <c r="E60" s="7"/>
      <c r="F60" s="24"/>
      <c r="G60" s="24"/>
      <c r="H60" s="32"/>
    </row>
    <row r="61" spans="1:8" ht="12.75">
      <c r="A61" s="6"/>
      <c r="B61" s="169" t="s">
        <v>108</v>
      </c>
      <c r="C61" s="5"/>
      <c r="D61" s="5"/>
      <c r="E61" s="5"/>
      <c r="F61" s="173"/>
      <c r="G61" s="173"/>
      <c r="H61" s="174"/>
    </row>
    <row r="62" spans="1:8" ht="12.75">
      <c r="A62" s="6"/>
      <c r="B62" s="169" t="s">
        <v>133</v>
      </c>
      <c r="C62" s="5"/>
      <c r="D62" s="5"/>
      <c r="E62" s="5"/>
      <c r="F62" s="173"/>
      <c r="G62" s="173"/>
      <c r="H62" s="174"/>
    </row>
    <row r="63" spans="1:8" ht="12.75">
      <c r="A63" s="6"/>
      <c r="F63" s="24"/>
      <c r="G63" s="24"/>
      <c r="H63" s="32"/>
    </row>
    <row r="64" spans="1:8" ht="12.75">
      <c r="A64" s="6"/>
      <c r="F64" s="24"/>
      <c r="G64" s="24"/>
      <c r="H64" s="32"/>
    </row>
    <row r="65" spans="1:8" ht="12.75">
      <c r="A65" s="6"/>
      <c r="F65" s="24"/>
      <c r="G65" s="24"/>
      <c r="H65" s="32"/>
    </row>
    <row r="66" spans="1:8" ht="12.75">
      <c r="A66" s="6"/>
      <c r="F66" s="24"/>
      <c r="G66" s="24"/>
      <c r="H66" s="32"/>
    </row>
    <row r="67" spans="1:8" ht="12.75">
      <c r="A67" s="6"/>
      <c r="F67" s="24"/>
      <c r="G67" s="24"/>
      <c r="H67" s="32"/>
    </row>
    <row r="68" spans="1:8" ht="12.75">
      <c r="A68" s="6"/>
      <c r="F68" s="24"/>
      <c r="G68" s="24"/>
      <c r="H68" s="32"/>
    </row>
    <row r="69" spans="1:8" ht="12.75">
      <c r="A69" s="6"/>
      <c r="F69" s="24"/>
      <c r="G69" s="24"/>
      <c r="H69" s="32"/>
    </row>
    <row r="70" spans="1:8" ht="12.75">
      <c r="A70" s="6"/>
      <c r="F70" s="24"/>
      <c r="G70" s="24"/>
      <c r="H70" s="32"/>
    </row>
    <row r="71" spans="1:8" ht="12.75">
      <c r="A71" s="6"/>
      <c r="F71" s="24"/>
      <c r="G71" s="24"/>
      <c r="H71" s="32"/>
    </row>
    <row r="72" spans="1:8" ht="12.75">
      <c r="A72" s="6"/>
      <c r="F72" s="24"/>
      <c r="G72" s="24"/>
      <c r="H72" s="32"/>
    </row>
    <row r="73" spans="1:8" ht="12.75">
      <c r="A73" s="6"/>
      <c r="F73" s="24"/>
      <c r="G73" s="24"/>
      <c r="H73" s="32"/>
    </row>
    <row r="74" spans="1:8" ht="12.75">
      <c r="A74" s="6"/>
      <c r="F74" s="24"/>
      <c r="G74" s="24"/>
      <c r="H74" s="32"/>
    </row>
    <row r="75" spans="1:8" ht="12.75">
      <c r="A75" s="6"/>
      <c r="F75" s="24"/>
      <c r="G75" s="24"/>
      <c r="H75" s="32"/>
    </row>
    <row r="76" spans="1:8" ht="12.75">
      <c r="A76" s="6"/>
      <c r="F76" s="24"/>
      <c r="G76" s="24"/>
      <c r="H76" s="32"/>
    </row>
    <row r="77" spans="1:8" ht="12.75">
      <c r="A77" s="6"/>
      <c r="F77" s="24"/>
      <c r="G77" s="24"/>
      <c r="H77" s="32"/>
    </row>
    <row r="78" spans="1:8" ht="12.75">
      <c r="A78" s="6"/>
      <c r="F78" s="24"/>
      <c r="G78" s="24"/>
      <c r="H78" s="32"/>
    </row>
    <row r="79" spans="1:8" ht="12.75">
      <c r="A79" s="6"/>
      <c r="F79" s="24"/>
      <c r="G79" s="24"/>
      <c r="H79" s="32"/>
    </row>
    <row r="80" spans="1:8" ht="12.75">
      <c r="A80" s="6"/>
      <c r="F80" s="24"/>
      <c r="G80" s="24"/>
      <c r="H80" s="32"/>
    </row>
    <row r="81" spans="1:8" ht="12.75">
      <c r="A81" s="6"/>
      <c r="F81" s="24"/>
      <c r="G81" s="24"/>
      <c r="H81" s="32"/>
    </row>
    <row r="82" spans="1:8" ht="12.75">
      <c r="A82" s="6"/>
      <c r="F82" s="24"/>
      <c r="G82" s="24"/>
      <c r="H82" s="32"/>
    </row>
    <row r="83" spans="1:8" ht="12.75">
      <c r="A83" s="6"/>
      <c r="F83" s="24"/>
      <c r="G83" s="24"/>
      <c r="H83" s="32"/>
    </row>
    <row r="84" spans="1:8" ht="12.75">
      <c r="A84" s="6"/>
      <c r="F84" s="24"/>
      <c r="G84" s="24"/>
      <c r="H84" s="32"/>
    </row>
    <row r="85" spans="1:8" ht="12.75">
      <c r="A85" s="6"/>
      <c r="F85" s="24"/>
      <c r="G85" s="24"/>
      <c r="H85" s="32"/>
    </row>
    <row r="86" spans="1:8" ht="12.75">
      <c r="A86" s="6"/>
      <c r="F86" s="24"/>
      <c r="G86" s="24"/>
      <c r="H86" s="32"/>
    </row>
    <row r="87" spans="1:8" ht="12.75">
      <c r="A87" s="6"/>
      <c r="F87" s="24"/>
      <c r="G87" s="24"/>
      <c r="H87" s="32"/>
    </row>
    <row r="88" spans="1:8" ht="12.75">
      <c r="A88" s="6"/>
      <c r="F88" s="24"/>
      <c r="G88" s="24"/>
      <c r="H88" s="32"/>
    </row>
    <row r="89" spans="1:8" ht="12.75">
      <c r="A89" s="6"/>
      <c r="F89" s="24"/>
      <c r="G89" s="24"/>
      <c r="H89" s="32"/>
    </row>
    <row r="90" spans="1:8" ht="12.75">
      <c r="A90" s="6"/>
      <c r="F90" s="24"/>
      <c r="G90" s="24"/>
      <c r="H90" s="32"/>
    </row>
    <row r="91" spans="1:8" ht="12.75">
      <c r="A91" s="6"/>
      <c r="F91" s="24"/>
      <c r="G91" s="24"/>
      <c r="H91" s="32"/>
    </row>
    <row r="92" spans="1:8" ht="12.75">
      <c r="A92" s="6"/>
      <c r="F92" s="24"/>
      <c r="G92" s="24"/>
      <c r="H92" s="32"/>
    </row>
    <row r="93" spans="1:8" ht="12.75">
      <c r="A93" s="6"/>
      <c r="F93" s="24"/>
      <c r="G93" s="24"/>
      <c r="H93" s="32"/>
    </row>
    <row r="94" spans="1:8" ht="12.75">
      <c r="A94" s="6"/>
      <c r="F94" s="24"/>
      <c r="G94" s="24"/>
      <c r="H94" s="32"/>
    </row>
    <row r="95" spans="1:8" ht="12.75">
      <c r="A95" s="6"/>
      <c r="F95" s="24"/>
      <c r="G95" s="24"/>
      <c r="H95" s="32"/>
    </row>
    <row r="96" spans="1:8" ht="12.75">
      <c r="A96" s="6"/>
      <c r="F96" s="24"/>
      <c r="G96" s="24"/>
      <c r="H96" s="32"/>
    </row>
    <row r="97" spans="1:8" ht="12.75">
      <c r="A97" s="6"/>
      <c r="F97" s="24"/>
      <c r="G97" s="24"/>
      <c r="H97" s="32"/>
    </row>
    <row r="98" spans="1:8" ht="12.75">
      <c r="A98" s="6"/>
      <c r="F98" s="24"/>
      <c r="G98" s="24"/>
      <c r="H98" s="32"/>
    </row>
    <row r="99" spans="1:8" ht="12.75">
      <c r="A99" s="6"/>
      <c r="F99" s="24"/>
      <c r="G99" s="24"/>
      <c r="H99" s="32"/>
    </row>
    <row r="100" spans="1:8" ht="12.75">
      <c r="A100" s="6"/>
      <c r="F100" s="24"/>
      <c r="G100" s="24"/>
      <c r="H100" s="32"/>
    </row>
    <row r="101" spans="1:8" ht="12.75">
      <c r="A101" s="6"/>
      <c r="F101" s="24"/>
      <c r="G101" s="24"/>
      <c r="H101" s="32"/>
    </row>
    <row r="102" spans="1:8" ht="12.75">
      <c r="A102" s="6"/>
      <c r="F102" s="24"/>
      <c r="G102" s="24"/>
      <c r="H102" s="32"/>
    </row>
    <row r="103" spans="1:8" ht="12.75">
      <c r="A103" s="6"/>
      <c r="F103" s="24"/>
      <c r="G103" s="24"/>
      <c r="H103" s="32"/>
    </row>
    <row r="104" spans="1:8" ht="12.75">
      <c r="A104" s="6"/>
      <c r="F104" s="24"/>
      <c r="G104" s="24"/>
      <c r="H104" s="32"/>
    </row>
    <row r="105" spans="1:8" ht="12.75">
      <c r="A105" s="6"/>
      <c r="F105" s="24"/>
      <c r="G105" s="24"/>
      <c r="H105" s="32"/>
    </row>
    <row r="106" spans="1:8" ht="12.75">
      <c r="A106" s="6"/>
      <c r="F106" s="24"/>
      <c r="G106" s="24"/>
      <c r="H106" s="32"/>
    </row>
    <row r="107" spans="1:8" ht="12.75">
      <c r="A107" s="6"/>
      <c r="F107" s="24"/>
      <c r="G107" s="24"/>
      <c r="H107" s="32"/>
    </row>
    <row r="108" spans="1:8" ht="12.75">
      <c r="A108" s="6"/>
      <c r="F108" s="24"/>
      <c r="G108" s="24"/>
      <c r="H108" s="32"/>
    </row>
    <row r="109" spans="1:8" ht="12.75">
      <c r="A109" s="6"/>
      <c r="F109" s="24"/>
      <c r="G109" s="24"/>
      <c r="H109" s="32"/>
    </row>
    <row r="110" spans="1:8" ht="12.75">
      <c r="A110" s="6"/>
      <c r="F110" s="24"/>
      <c r="G110" s="24"/>
      <c r="H110" s="32"/>
    </row>
    <row r="111" spans="1:8" ht="12.75">
      <c r="A111" s="6"/>
      <c r="F111" s="24"/>
      <c r="G111" s="24"/>
      <c r="H111" s="32"/>
    </row>
    <row r="112" spans="1:8" ht="12.75">
      <c r="A112" s="6"/>
      <c r="F112" s="24"/>
      <c r="G112" s="24"/>
      <c r="H112" s="32"/>
    </row>
    <row r="113" spans="1:8" ht="12.75">
      <c r="A113" s="6"/>
      <c r="F113" s="24"/>
      <c r="G113" s="24"/>
      <c r="H113" s="24"/>
    </row>
    <row r="114" spans="1:8" ht="12.75">
      <c r="A114" s="6"/>
      <c r="F114" s="24"/>
      <c r="G114" s="24"/>
      <c r="H114" s="24"/>
    </row>
    <row r="115" spans="1:8" ht="12.75">
      <c r="A115" s="6"/>
      <c r="F115" s="24"/>
      <c r="G115" s="24"/>
      <c r="H115" s="24"/>
    </row>
    <row r="116" spans="1:8" ht="12.75">
      <c r="A116" s="6"/>
      <c r="F116" s="24"/>
      <c r="G116" s="24"/>
      <c r="H116" s="24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</sheetData>
  <sheetProtection/>
  <printOptions/>
  <pageMargins left="0.66" right="0.16" top="0.45" bottom="0.22" header="0.25" footer="0.38"/>
  <pageSetup fitToHeight="1" fitToWidth="1" horizontalDpi="600" verticalDpi="600" orientation="portrait" scale="93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C23" sqref="C23"/>
    </sheetView>
  </sheetViews>
  <sheetFormatPr defaultColWidth="9.33203125" defaultRowHeight="12.75"/>
  <cols>
    <col min="1" max="1" width="26.5" style="9" customWidth="1"/>
    <col min="2" max="2" width="2.16015625" style="9" customWidth="1"/>
    <col min="3" max="3" width="17" style="9" customWidth="1"/>
    <col min="4" max="4" width="20" style="9" customWidth="1"/>
    <col min="5" max="5" width="17.83203125" style="9" customWidth="1"/>
    <col min="6" max="6" width="19.16015625" style="9" customWidth="1"/>
    <col min="7" max="16384" width="9.33203125" style="9" customWidth="1"/>
  </cols>
  <sheetData>
    <row r="1" ht="12.75">
      <c r="A1" s="5" t="s">
        <v>54</v>
      </c>
    </row>
    <row r="2" ht="12.75">
      <c r="A2" s="5" t="s">
        <v>10</v>
      </c>
    </row>
    <row r="3" ht="12.75">
      <c r="A3" s="5"/>
    </row>
    <row r="4" ht="12.75">
      <c r="A4" s="4" t="s">
        <v>46</v>
      </c>
    </row>
    <row r="5" spans="1:2" ht="12.75">
      <c r="A5" s="2" t="s">
        <v>11</v>
      </c>
      <c r="B5" s="10"/>
    </row>
    <row r="7" spans="3:9" ht="12.75">
      <c r="C7" s="11" t="s">
        <v>12</v>
      </c>
      <c r="D7" s="11"/>
      <c r="E7" s="12" t="s">
        <v>13</v>
      </c>
      <c r="F7" s="12"/>
      <c r="G7" s="13"/>
      <c r="I7" s="13"/>
    </row>
    <row r="8" spans="3:9" ht="12.75">
      <c r="C8" s="11"/>
      <c r="D8" s="14" t="s">
        <v>15</v>
      </c>
      <c r="E8" s="12"/>
      <c r="F8" s="15" t="s">
        <v>15</v>
      </c>
      <c r="G8" s="13"/>
      <c r="I8" s="13"/>
    </row>
    <row r="9" spans="3:6" ht="12.75">
      <c r="C9" s="40" t="s">
        <v>14</v>
      </c>
      <c r="D9" s="14" t="s">
        <v>17</v>
      </c>
      <c r="E9" s="42" t="s">
        <v>14</v>
      </c>
      <c r="F9" s="15" t="s">
        <v>17</v>
      </c>
    </row>
    <row r="10" spans="3:6" ht="12.75">
      <c r="C10" s="40" t="s">
        <v>16</v>
      </c>
      <c r="D10" s="14" t="s">
        <v>16</v>
      </c>
      <c r="E10" s="42" t="s">
        <v>18</v>
      </c>
      <c r="F10" s="15" t="s">
        <v>88</v>
      </c>
    </row>
    <row r="11" spans="3:6" ht="12.75">
      <c r="C11" s="40" t="s">
        <v>147</v>
      </c>
      <c r="D11" s="96" t="s">
        <v>148</v>
      </c>
      <c r="E11" s="42" t="str">
        <f>C11</f>
        <v>(31-08-12)</v>
      </c>
      <c r="F11" s="15" t="str">
        <f>D11</f>
        <v>(31-08-11)</v>
      </c>
    </row>
    <row r="12" spans="3:6" ht="12.75">
      <c r="C12" s="40" t="s">
        <v>0</v>
      </c>
      <c r="D12" s="14" t="s">
        <v>0</v>
      </c>
      <c r="E12" s="40" t="s">
        <v>0</v>
      </c>
      <c r="F12" s="14" t="s">
        <v>0</v>
      </c>
    </row>
    <row r="13" spans="3:7" ht="12.75">
      <c r="C13" s="40"/>
      <c r="D13" s="14"/>
      <c r="E13" s="42"/>
      <c r="F13" s="15"/>
      <c r="G13" s="36"/>
    </row>
    <row r="14" spans="3:7" ht="12.75">
      <c r="C14" s="16"/>
      <c r="E14" s="16"/>
      <c r="G14" s="36"/>
    </row>
    <row r="15" spans="1:7" ht="12.75" hidden="1">
      <c r="A15" s="93" t="s">
        <v>112</v>
      </c>
      <c r="C15" s="57">
        <v>8387</v>
      </c>
      <c r="D15" s="94">
        <v>3318</v>
      </c>
      <c r="E15" s="89">
        <v>14868</v>
      </c>
      <c r="F15" s="94">
        <v>7057</v>
      </c>
      <c r="G15" s="94"/>
    </row>
    <row r="16" spans="3:7" ht="12.75" hidden="1">
      <c r="C16" s="57"/>
      <c r="D16" s="56"/>
      <c r="E16" s="57"/>
      <c r="F16" s="56"/>
      <c r="G16" s="36"/>
    </row>
    <row r="17" spans="1:8" ht="12.75">
      <c r="A17" s="9" t="s">
        <v>47</v>
      </c>
      <c r="C17" s="57">
        <v>34</v>
      </c>
      <c r="D17" s="94">
        <v>323</v>
      </c>
      <c r="E17" s="57">
        <v>199</v>
      </c>
      <c r="F17" s="94">
        <v>429</v>
      </c>
      <c r="G17" s="36"/>
      <c r="H17" s="57"/>
    </row>
    <row r="18" spans="3:8" ht="12.75">
      <c r="C18" s="57"/>
      <c r="D18" s="94"/>
      <c r="E18" s="57"/>
      <c r="F18" s="94"/>
      <c r="G18" s="36"/>
      <c r="H18" s="57"/>
    </row>
    <row r="19" spans="1:8" ht="12.75">
      <c r="A19" s="9" t="s">
        <v>48</v>
      </c>
      <c r="C19" s="57">
        <v>235</v>
      </c>
      <c r="D19" s="94">
        <v>357</v>
      </c>
      <c r="E19" s="57">
        <v>1346</v>
      </c>
      <c r="F19" s="94">
        <v>923</v>
      </c>
      <c r="G19" s="36"/>
      <c r="H19" s="57"/>
    </row>
    <row r="20" spans="4:6" ht="12.75">
      <c r="D20" s="56"/>
      <c r="E20" s="57"/>
      <c r="F20" s="56"/>
    </row>
    <row r="21" spans="1:5" ht="12.75">
      <c r="A21" s="57"/>
      <c r="B21" s="56"/>
      <c r="C21" s="8"/>
      <c r="D21" s="57"/>
      <c r="E21" s="56"/>
    </row>
  </sheetData>
  <sheetProtection/>
  <printOptions/>
  <pageMargins left="0.5" right="0.25" top="0.57" bottom="0.37" header="0.31" footer="0.22"/>
  <pageSetup horizontalDpi="600" verticalDpi="6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2012-10-30T08:28:29Z</cp:lastPrinted>
  <dcterms:created xsi:type="dcterms:W3CDTF">1999-10-14T02:08:55Z</dcterms:created>
  <dcterms:modified xsi:type="dcterms:W3CDTF">2012-10-30T08:29:33Z</dcterms:modified>
  <cp:category/>
  <cp:version/>
  <cp:contentType/>
  <cp:contentStatus/>
</cp:coreProperties>
</file>